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rman.Huo\Dropbox (Juice Machine)\Juice Machine Team Folder\4.  Loan Origination - Sacks\The Azul - Dallas, TX\Comps\"/>
    </mc:Choice>
  </mc:AlternateContent>
  <xr:revisionPtr revIDLastSave="0" documentId="13_ncr:1_{54EAF65C-2EC0-4E5D-89F3-CD96099F6890}" xr6:coauthVersionLast="47" xr6:coauthVersionMax="47" xr10:uidLastSave="{00000000-0000-0000-0000-000000000000}"/>
  <bookViews>
    <workbookView xWindow="86280" yWindow="-120" windowWidth="29040" windowHeight="15840" firstSheet="1" activeTab="1" xr2:uid="{00000000-000D-0000-FFFF-FFFF00000000}"/>
  </bookViews>
  <sheets>
    <sheet name="All Data (Amount)" sheetId="1" state="hidden" r:id="rId1"/>
    <sheet name="All Data (Per Unit)" sheetId="2" r:id="rId2"/>
  </sheets>
  <definedNames>
    <definedName name="_xlnm._FilterDatabase" localSheetId="0" hidden="1">'All Data (Amount)'!$A$1:$G$1</definedName>
    <definedName name="all_data_amount">'All Data (Amount)'!$A$46:$AV$46</definedName>
    <definedName name="all_data_unit">'All Data (Per Unit)'!$A$46:$AV$46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F48" i="2" l="1"/>
  <c r="AG48" i="2"/>
  <c r="AH48" i="2"/>
  <c r="AI48" i="2"/>
  <c r="AJ48" i="2"/>
  <c r="AK48" i="2"/>
  <c r="AL48" i="2"/>
  <c r="AM48" i="2"/>
  <c r="AE48" i="2"/>
</calcChain>
</file>

<file path=xl/sharedStrings.xml><?xml version="1.0" encoding="utf-8"?>
<sst xmlns="http://schemas.openxmlformats.org/spreadsheetml/2006/main" count="1227" uniqueCount="168">
  <si>
    <t>Property Name</t>
  </si>
  <si>
    <t>Property Address</t>
  </si>
  <si>
    <t>Property City</t>
  </si>
  <si>
    <t>Property State</t>
  </si>
  <si>
    <t>Property ZIP Code</t>
  </si>
  <si>
    <t>MSA</t>
  </si>
  <si>
    <t>Property Type</t>
  </si>
  <si>
    <t>Year Built</t>
  </si>
  <si>
    <t>Units</t>
  </si>
  <si>
    <t>Affordable Housing Type</t>
  </si>
  <si>
    <t>Distance from the Subject Address</t>
  </si>
  <si>
    <t>Property Value
As of Date</t>
  </si>
  <si>
    <t>Property Value</t>
  </si>
  <si>
    <t>Inspection Rating Date</t>
  </si>
  <si>
    <t>Inspection Rating</t>
  </si>
  <si>
    <t>Age Restricted</t>
  </si>
  <si>
    <t>Green Certification</t>
  </si>
  <si>
    <t>Green Financing Type</t>
  </si>
  <si>
    <t>My Company Loan Indicator</t>
  </si>
  <si>
    <t>Statement Type</t>
  </si>
  <si>
    <t>Statement End Date</t>
  </si>
  <si>
    <t>Gross Potential Rent</t>
  </si>
  <si>
    <t>Less: Vacancy Loss</t>
  </si>
  <si>
    <t>Laundry/Vending Income</t>
  </si>
  <si>
    <t>Medicare / Medicaid</t>
  </si>
  <si>
    <t>Nursing / Medical Income</t>
  </si>
  <si>
    <t>Meals Income</t>
  </si>
  <si>
    <t>Parking Income</t>
  </si>
  <si>
    <t>Other Income</t>
  </si>
  <si>
    <t>Effective Gross Income</t>
  </si>
  <si>
    <t>Real Estate Taxes</t>
  </si>
  <si>
    <t>Property Insurance</t>
  </si>
  <si>
    <t>Utilities</t>
  </si>
  <si>
    <t>Repairs and Maintenance</t>
  </si>
  <si>
    <t>Management Fees</t>
  </si>
  <si>
    <t>Payroll &amp; Benefits</t>
  </si>
  <si>
    <t>Advertising &amp; Marketing</t>
  </si>
  <si>
    <t>Professional Fees</t>
  </si>
  <si>
    <t>General and Administrative</t>
  </si>
  <si>
    <t>Room Expense - Housekeeping</t>
  </si>
  <si>
    <t>Meal Expense</t>
  </si>
  <si>
    <t>Other Expenses</t>
  </si>
  <si>
    <t>Ground Rent</t>
  </si>
  <si>
    <t>Operating Expenses (w/o Reserves)</t>
  </si>
  <si>
    <t>Capital Expenditures / Replacement Reserves</t>
  </si>
  <si>
    <t>Net Cash Flow</t>
  </si>
  <si>
    <t>Physical Occupancy</t>
  </si>
  <si>
    <t>Operating Expense Ratio</t>
  </si>
  <si>
    <t>Number of Months Covered</t>
  </si>
  <si>
    <t>Building Type</t>
  </si>
  <si>
    <t>Sun Colony Apartments</t>
  </si>
  <si>
    <t>10075 Royal Lane</t>
  </si>
  <si>
    <t>Dallas</t>
  </si>
  <si>
    <t>TX</t>
  </si>
  <si>
    <t>75238</t>
  </si>
  <si>
    <t>Dallas-Fort Worth-Arlington, TX</t>
  </si>
  <si>
    <t>Conventional</t>
  </si>
  <si>
    <t>Not MAH</t>
  </si>
  <si>
    <t>No</t>
  </si>
  <si>
    <t>Not Applicable</t>
  </si>
  <si>
    <t>Normalized</t>
  </si>
  <si>
    <t>Garden</t>
  </si>
  <si>
    <t>Summer Hill Apartments</t>
  </si>
  <si>
    <t>10010 WHITEHURST DRIVE</t>
  </si>
  <si>
    <t>DALLAS</t>
  </si>
  <si>
    <t>75243</t>
  </si>
  <si>
    <t>Las Brisas Apartment Homes</t>
  </si>
  <si>
    <t>9911 Whitehurst Drive</t>
  </si>
  <si>
    <t>Green Rewards</t>
  </si>
  <si>
    <t>98Fifty Apartments</t>
  </si>
  <si>
    <t>9850 Whitehurst Drive</t>
  </si>
  <si>
    <t>SUMMERWOOD COVE</t>
  </si>
  <si>
    <t>9821 Summerwood Circle</t>
  </si>
  <si>
    <t>The Reserve at Lake Highlands</t>
  </si>
  <si>
    <t>11601 AUDELIA ROAD</t>
  </si>
  <si>
    <t>Highlands Creek Apartments</t>
  </si>
  <si>
    <t>8300 Skillman Street</t>
  </si>
  <si>
    <t>75231</t>
  </si>
  <si>
    <t>Chesapeake Apartment Homes</t>
  </si>
  <si>
    <t>11620 Audelia Road</t>
  </si>
  <si>
    <t>Eldorado Apartments</t>
  </si>
  <si>
    <t>9940 Forest Lane</t>
  </si>
  <si>
    <t>Deerfield Apartments</t>
  </si>
  <si>
    <t>9670 FOREST LANE</t>
  </si>
  <si>
    <t>Snug Harbor Apartments</t>
  </si>
  <si>
    <t>9590 FOREST LANE</t>
  </si>
  <si>
    <t>Residence at Lake Highlands</t>
  </si>
  <si>
    <t>9857 AUDELIA ROAD</t>
  </si>
  <si>
    <t>The Link Apartments</t>
  </si>
  <si>
    <t>9450 Forest Springs Drive</t>
  </si>
  <si>
    <t>Yes</t>
  </si>
  <si>
    <t>Green Building Certification</t>
  </si>
  <si>
    <t>View at Lake Highlands</t>
  </si>
  <si>
    <t>9855 Shadow Way</t>
  </si>
  <si>
    <t>The Glen at Highpoint</t>
  </si>
  <si>
    <t>9030 and 9050 Markville Drive</t>
  </si>
  <si>
    <t>Woodside Lane Apartments</t>
  </si>
  <si>
    <t>9302 Forest Lane</t>
  </si>
  <si>
    <t>Bosque Estates</t>
  </si>
  <si>
    <t>9655 Chimney Hill Lane</t>
  </si>
  <si>
    <t>North Creek Apartments</t>
  </si>
  <si>
    <t>9387 Pinyon Tree Lane</t>
  </si>
  <si>
    <t>St. Croix Apartments</t>
  </si>
  <si>
    <t>12250 ABRAMS RD</t>
  </si>
  <si>
    <t>Richland Village Apartments</t>
  </si>
  <si>
    <t>9999 Walnut Street</t>
  </si>
  <si>
    <t>Country Village Apartments</t>
  </si>
  <si>
    <t>4362 West Walnut Street</t>
  </si>
  <si>
    <t>Garland</t>
  </si>
  <si>
    <t>75042</t>
  </si>
  <si>
    <t>Sunset Terrace Apartments</t>
  </si>
  <si>
    <t>9180 FOREST LANE</t>
  </si>
  <si>
    <t>Riverwalk Apartments</t>
  </si>
  <si>
    <t>12920 Audelia Road</t>
  </si>
  <si>
    <t>Everwood Apartment Homes</t>
  </si>
  <si>
    <t>6910 Skillman Street</t>
  </si>
  <si>
    <t/>
  </si>
  <si>
    <t>Mid-Rise</t>
  </si>
  <si>
    <t>Del Rey Village</t>
  </si>
  <si>
    <t>9607 Wickersham Road</t>
  </si>
  <si>
    <t>Sedona Ridge</t>
  </si>
  <si>
    <t>11100 Walnut Hill Lane</t>
  </si>
  <si>
    <t>Crossings Apartments</t>
  </si>
  <si>
    <t>526 Walnut Parkway 3809, 3910, and 3912 West Walnut Street</t>
  </si>
  <si>
    <t>VILLA VISTA APARTMENTS</t>
  </si>
  <si>
    <t>11363 Amanda Lane</t>
  </si>
  <si>
    <t>Century Lake Highlands</t>
  </si>
  <si>
    <t>6808 Skillman Street</t>
  </si>
  <si>
    <t>Ivanhoe Apartments</t>
  </si>
  <si>
    <t>8900 Park Lane</t>
  </si>
  <si>
    <t>The Villas at La Risa</t>
  </si>
  <si>
    <t>12825 Jupiter Road</t>
  </si>
  <si>
    <t>The Venue at Greenville</t>
  </si>
  <si>
    <t>5759 Pineland Drive</t>
  </si>
  <si>
    <t>The Gardens on Walnut</t>
  </si>
  <si>
    <t>4209 and 4301 West Walnut Street</t>
  </si>
  <si>
    <t>Valenceo at midtown</t>
  </si>
  <si>
    <t>7222 Fair Oaks Avenue</t>
  </si>
  <si>
    <t>The Hampton on Jupiter</t>
  </si>
  <si>
    <t>12800 Jupiter Road</t>
  </si>
  <si>
    <t>Modena</t>
  </si>
  <si>
    <t>8275 Walnut Hill Lane</t>
  </si>
  <si>
    <t>Domain at Midtown Park</t>
  </si>
  <si>
    <t>8169 Midtown Boulevard</t>
  </si>
  <si>
    <t>The Pearl at Midtown</t>
  </si>
  <si>
    <t>6008-6036 Ridgecrest Road</t>
  </si>
  <si>
    <t>Villas Del Solamar</t>
  </si>
  <si>
    <t>8350 Park Ln</t>
  </si>
  <si>
    <t>Chase Crossing Apartment Homes</t>
  </si>
  <si>
    <t>10931 Stone Canyon Road</t>
  </si>
  <si>
    <t>75230</t>
  </si>
  <si>
    <t>Grove at Rosewood</t>
  </si>
  <si>
    <t>13250 Emily Road</t>
  </si>
  <si>
    <t>75240</t>
  </si>
  <si>
    <t>7900 at Park Central Apartments</t>
  </si>
  <si>
    <t>7900 Churchill Way</t>
  </si>
  <si>
    <t>75251</t>
  </si>
  <si>
    <t>Tonti Lakeside Apartments</t>
  </si>
  <si>
    <t>7777 Glen America</t>
  </si>
  <si>
    <t>75225</t>
  </si>
  <si>
    <t>FOX BEND APARTMENTS</t>
  </si>
  <si>
    <t>2156 Cranford Drive</t>
  </si>
  <si>
    <t>75041</t>
  </si>
  <si>
    <t>City North</t>
  </si>
  <si>
    <t>7373 Valley View Lane</t>
  </si>
  <si>
    <t>Include</t>
  </si>
  <si>
    <t>Notes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</si>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</sst>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164" formatCode="0.0"/>
    <numFmt numFmtId="165" formatCode="&quot;$&quot;#,##0"/>
    <numFmt numFmtId="166" formatCode="&quot;Yes&quot;;;&quot;No&quot;;"/>
  </numFmts>
  <fonts count="2" x14ac:knownFonts="1">
    <font>
      <sz val="11"/>
      <color theme="1"/>
      <name val="Calibri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1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0" fontId="0" fillId="0" borderId="0" xfId="0" applyNumberFormat="1" applyAlignment="1">
      <alignment horizontal="left"/>
    </xf>
    <xf numFmtId="166" fontId="0" fillId="0" borderId="0" xfId="0" applyNumberFormat="1" applyAlignment="1">
      <alignment horizontal="left"/>
    </xf>
    <xf numFmtId="5" fontId="0" fillId="0" borderId="0" xfId="0" applyNumberFormat="1" applyAlignment="1">
      <alignment horizontal="right"/>
    </xf>
    <xf numFmtId="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0" xfId="0" applyNumberFormat="1"/>
    <xf numFmtId="14" fontId="0" fillId="0" borderId="0" xfId="0" applyNumberFormat="1"/>
    <xf numFmtId="0" fontId="1" fillId="0" borderId="0" xfId="0" applyFont="1"/>
    <xf numFmtId="49" fontId="1" fillId="0" borderId="0" xfId="0" applyNumberFormat="1" applyFont="1" applyAlignment="1">
      <alignment horizontal="left"/>
    </xf>
    <xf numFmtId="165" fontId="1" fillId="0" borderId="0" xfId="0" applyNumberFormat="1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9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47"/>
  <sheetViews>
    <sheetView zoomScaleNormal="100" workbookViewId="0"/>
  </sheetViews>
  <sheetFormatPr defaultColWidth="40.7109375" defaultRowHeight="15" customHeight="1" x14ac:dyDescent="0.25"/>
  <cols>
    <col min="19" max="19" width="40.7109375" style="1" customWidth="1"/>
    <col min="49" max="49" width="40.7109375" style="2" customWidth="1"/>
    <col min="50" max="50" width="40.7109375" style="1" customWidth="1"/>
  </cols>
  <sheetData>
    <row r="1" spans="1:50" ht="30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4" t="s">
        <v>48</v>
      </c>
      <c r="AX1" s="4" t="s">
        <v>49</v>
      </c>
    </row>
    <row r="2" spans="1:50" ht="15" customHeight="1" x14ac:dyDescent="0.25">
      <c r="A2" s="5" t="s">
        <v>50</v>
      </c>
      <c r="B2" s="5" t="s">
        <v>51</v>
      </c>
      <c r="C2" s="5" t="s">
        <v>52</v>
      </c>
      <c r="D2" s="5" t="s">
        <v>53</v>
      </c>
      <c r="E2" s="6" t="s">
        <v>54</v>
      </c>
      <c r="F2" s="5" t="s">
        <v>55</v>
      </c>
      <c r="G2" s="5" t="s">
        <v>56</v>
      </c>
      <c r="H2" s="7">
        <v>1971</v>
      </c>
      <c r="I2" s="7">
        <v>328</v>
      </c>
      <c r="J2" s="5" t="s">
        <v>57</v>
      </c>
      <c r="K2" s="8">
        <v>0.13781253161637977</v>
      </c>
      <c r="L2" s="9">
        <v>44138</v>
      </c>
      <c r="M2" s="10">
        <v>31700000</v>
      </c>
      <c r="N2" s="9">
        <v>44510</v>
      </c>
      <c r="O2" s="7">
        <v>2</v>
      </c>
      <c r="P2" s="11" t="s">
        <v>58</v>
      </c>
      <c r="Q2" s="11" t="s">
        <v>58</v>
      </c>
      <c r="R2" s="5" t="s">
        <v>59</v>
      </c>
      <c r="S2" s="12">
        <v>0</v>
      </c>
      <c r="T2" s="5" t="s">
        <v>60</v>
      </c>
      <c r="U2" s="9">
        <v>44561</v>
      </c>
      <c r="V2" s="10">
        <v>3725288.1</v>
      </c>
      <c r="W2" s="13">
        <v>0</v>
      </c>
      <c r="X2" s="10">
        <v>0</v>
      </c>
      <c r="Y2" s="10">
        <v>0</v>
      </c>
      <c r="Z2" s="10">
        <v>0</v>
      </c>
      <c r="AA2" s="10">
        <v>0</v>
      </c>
      <c r="AB2" s="10">
        <v>0</v>
      </c>
      <c r="AC2" s="13">
        <v>246943.94</v>
      </c>
      <c r="AD2" s="10">
        <v>3972232.04</v>
      </c>
      <c r="AE2" s="10">
        <v>538471.36</v>
      </c>
      <c r="AF2" s="10">
        <v>227427.64</v>
      </c>
      <c r="AG2" s="10">
        <v>584127.96</v>
      </c>
      <c r="AH2" s="10">
        <v>188617.79</v>
      </c>
      <c r="AI2" s="10">
        <v>192707.25</v>
      </c>
      <c r="AJ2" s="10">
        <v>643386.98</v>
      </c>
      <c r="AK2" s="10">
        <v>10001.24</v>
      </c>
      <c r="AL2" s="10">
        <v>21293.05</v>
      </c>
      <c r="AM2" s="10">
        <v>138500.26999999999</v>
      </c>
      <c r="AN2" s="10">
        <v>0</v>
      </c>
      <c r="AO2" s="10">
        <v>0</v>
      </c>
      <c r="AP2" s="10">
        <v>0</v>
      </c>
      <c r="AQ2" s="10">
        <v>0</v>
      </c>
      <c r="AR2" s="10">
        <v>2544533.54</v>
      </c>
      <c r="AS2" s="10">
        <v>94847.76</v>
      </c>
      <c r="AT2" s="10">
        <v>1332850.74</v>
      </c>
      <c r="AU2" s="14">
        <v>0.98</v>
      </c>
      <c r="AV2" s="14">
        <v>0.64</v>
      </c>
      <c r="AW2" s="7">
        <v>12</v>
      </c>
      <c r="AX2" s="5" t="s">
        <v>61</v>
      </c>
    </row>
    <row r="3" spans="1:50" ht="15" customHeight="1" x14ac:dyDescent="0.25">
      <c r="A3" s="5" t="s">
        <v>62</v>
      </c>
      <c r="B3" s="5" t="s">
        <v>63</v>
      </c>
      <c r="C3" s="5" t="s">
        <v>64</v>
      </c>
      <c r="D3" s="5" t="s">
        <v>53</v>
      </c>
      <c r="E3" s="6" t="s">
        <v>65</v>
      </c>
      <c r="F3" s="5" t="s">
        <v>55</v>
      </c>
      <c r="G3" s="5" t="s">
        <v>56</v>
      </c>
      <c r="H3" s="7">
        <v>1979</v>
      </c>
      <c r="I3" s="7">
        <v>240</v>
      </c>
      <c r="J3" s="5" t="s">
        <v>57</v>
      </c>
      <c r="K3" s="8">
        <v>0.33129938711499624</v>
      </c>
      <c r="L3" s="9">
        <v>43588</v>
      </c>
      <c r="M3" s="10">
        <v>20990000</v>
      </c>
      <c r="N3" s="9">
        <v>44467</v>
      </c>
      <c r="O3" s="7">
        <v>2</v>
      </c>
      <c r="P3" s="11" t="s">
        <v>58</v>
      </c>
      <c r="Q3" s="11" t="s">
        <v>58</v>
      </c>
      <c r="R3" s="5"/>
      <c r="S3" s="12">
        <v>0</v>
      </c>
      <c r="T3" s="5" t="s">
        <v>60</v>
      </c>
      <c r="U3" s="9">
        <v>44561</v>
      </c>
      <c r="V3" s="10">
        <v>2807222.63</v>
      </c>
      <c r="W3" s="13">
        <v>-177333.73</v>
      </c>
      <c r="X3" s="10">
        <v>267.27</v>
      </c>
      <c r="Y3" s="10">
        <v>0</v>
      </c>
      <c r="Z3" s="10">
        <v>0</v>
      </c>
      <c r="AA3" s="10">
        <v>0</v>
      </c>
      <c r="AB3" s="10">
        <v>0</v>
      </c>
      <c r="AC3" s="13">
        <v>272316.81</v>
      </c>
      <c r="AD3" s="10">
        <v>2902472.98</v>
      </c>
      <c r="AE3" s="10">
        <v>368213.33</v>
      </c>
      <c r="AF3" s="10">
        <v>75069.279999999999</v>
      </c>
      <c r="AG3" s="10">
        <v>166947.22</v>
      </c>
      <c r="AH3" s="10">
        <v>142199.20000000001</v>
      </c>
      <c r="AI3" s="10">
        <v>116354.09</v>
      </c>
      <c r="AJ3" s="10">
        <v>428821.23</v>
      </c>
      <c r="AK3" s="10">
        <v>26708.2</v>
      </c>
      <c r="AL3" s="10">
        <v>0</v>
      </c>
      <c r="AM3" s="10">
        <v>85936.62</v>
      </c>
      <c r="AN3" s="10">
        <v>0</v>
      </c>
      <c r="AO3" s="10">
        <v>0</v>
      </c>
      <c r="AP3" s="10">
        <v>0</v>
      </c>
      <c r="AQ3" s="10">
        <v>0</v>
      </c>
      <c r="AR3" s="10">
        <v>1410249.17</v>
      </c>
      <c r="AS3" s="10">
        <v>60000</v>
      </c>
      <c r="AT3" s="10">
        <v>1432223.81</v>
      </c>
      <c r="AU3" s="14">
        <v>0.98</v>
      </c>
      <c r="AV3" s="14">
        <v>0.49</v>
      </c>
      <c r="AW3" s="7">
        <v>12</v>
      </c>
      <c r="AX3" s="5" t="s">
        <v>61</v>
      </c>
    </row>
    <row r="4" spans="1:50" ht="15" customHeight="1" x14ac:dyDescent="0.25">
      <c r="A4" s="5" t="s">
        <v>66</v>
      </c>
      <c r="B4" s="5" t="s">
        <v>67</v>
      </c>
      <c r="C4" s="5" t="s">
        <v>52</v>
      </c>
      <c r="D4" s="5" t="s">
        <v>53</v>
      </c>
      <c r="E4" s="6" t="s">
        <v>65</v>
      </c>
      <c r="F4" s="5" t="s">
        <v>55</v>
      </c>
      <c r="G4" s="5" t="s">
        <v>56</v>
      </c>
      <c r="H4" s="7">
        <v>1979</v>
      </c>
      <c r="I4" s="7">
        <v>244</v>
      </c>
      <c r="J4" s="5" t="s">
        <v>57</v>
      </c>
      <c r="K4" s="8">
        <v>0.47251494230355701</v>
      </c>
      <c r="L4" s="9">
        <v>42937</v>
      </c>
      <c r="M4" s="10">
        <v>17450000</v>
      </c>
      <c r="N4" s="9">
        <v>43713</v>
      </c>
      <c r="O4" s="7">
        <v>2</v>
      </c>
      <c r="P4" s="11" t="s">
        <v>58</v>
      </c>
      <c r="Q4" s="11" t="s">
        <v>58</v>
      </c>
      <c r="R4" s="5" t="s">
        <v>68</v>
      </c>
      <c r="S4" s="12">
        <v>0</v>
      </c>
      <c r="T4" s="5" t="s">
        <v>60</v>
      </c>
      <c r="U4" s="9">
        <v>44196</v>
      </c>
      <c r="V4" s="10">
        <v>2563103</v>
      </c>
      <c r="W4" s="13">
        <v>-248628</v>
      </c>
      <c r="X4" s="10">
        <v>20</v>
      </c>
      <c r="Y4" s="10">
        <v>0</v>
      </c>
      <c r="Z4" s="10">
        <v>0</v>
      </c>
      <c r="AA4" s="10">
        <v>0</v>
      </c>
      <c r="AB4" s="10">
        <v>8317</v>
      </c>
      <c r="AC4" s="13">
        <v>107945</v>
      </c>
      <c r="AD4" s="10">
        <v>2430757</v>
      </c>
      <c r="AE4" s="10">
        <v>386301</v>
      </c>
      <c r="AF4" s="10">
        <v>66841</v>
      </c>
      <c r="AG4" s="10">
        <v>142281</v>
      </c>
      <c r="AH4" s="10">
        <v>135148</v>
      </c>
      <c r="AI4" s="10">
        <v>72922</v>
      </c>
      <c r="AJ4" s="10">
        <v>310969</v>
      </c>
      <c r="AK4" s="10">
        <v>67410</v>
      </c>
      <c r="AL4" s="10">
        <v>17588</v>
      </c>
      <c r="AM4" s="10">
        <v>138557</v>
      </c>
      <c r="AN4" s="10">
        <v>0</v>
      </c>
      <c r="AO4" s="10">
        <v>0</v>
      </c>
      <c r="AP4" s="10">
        <v>0</v>
      </c>
      <c r="AQ4" s="10">
        <v>0</v>
      </c>
      <c r="AR4" s="10">
        <v>1338017</v>
      </c>
      <c r="AS4" s="10">
        <v>72228</v>
      </c>
      <c r="AT4" s="10">
        <v>1020512</v>
      </c>
      <c r="AU4" s="14">
        <v>0.92</v>
      </c>
      <c r="AV4" s="14">
        <v>0.55000000000000004</v>
      </c>
      <c r="AW4" s="7">
        <v>12</v>
      </c>
      <c r="AX4" s="5" t="s">
        <v>61</v>
      </c>
    </row>
    <row r="5" spans="1:50" ht="15" customHeight="1" x14ac:dyDescent="0.25">
      <c r="A5" s="5" t="s">
        <v>69</v>
      </c>
      <c r="B5" s="5" t="s">
        <v>70</v>
      </c>
      <c r="C5" s="5" t="s">
        <v>52</v>
      </c>
      <c r="D5" s="5" t="s">
        <v>53</v>
      </c>
      <c r="E5" s="6" t="s">
        <v>65</v>
      </c>
      <c r="F5" s="5" t="s">
        <v>55</v>
      </c>
      <c r="G5" s="5" t="s">
        <v>56</v>
      </c>
      <c r="H5" s="7">
        <v>1980</v>
      </c>
      <c r="I5" s="7">
        <v>196</v>
      </c>
      <c r="J5" s="5" t="s">
        <v>57</v>
      </c>
      <c r="K5" s="8">
        <v>0.50404072574373382</v>
      </c>
      <c r="L5" s="9">
        <v>42874</v>
      </c>
      <c r="M5" s="10">
        <v>13638850</v>
      </c>
      <c r="N5" s="9">
        <v>43642</v>
      </c>
      <c r="O5" s="7">
        <v>2</v>
      </c>
      <c r="P5" s="11" t="s">
        <v>58</v>
      </c>
      <c r="Q5" s="11" t="s">
        <v>58</v>
      </c>
      <c r="R5" s="5" t="s">
        <v>68</v>
      </c>
      <c r="S5" s="12">
        <v>0</v>
      </c>
      <c r="T5" s="5" t="s">
        <v>60</v>
      </c>
      <c r="U5" s="9">
        <v>44196</v>
      </c>
      <c r="V5" s="10">
        <v>2239188</v>
      </c>
      <c r="W5" s="13">
        <v>-223800</v>
      </c>
      <c r="X5" s="10">
        <v>237</v>
      </c>
      <c r="Y5" s="10">
        <v>0</v>
      </c>
      <c r="Z5" s="10">
        <v>0</v>
      </c>
      <c r="AA5" s="10">
        <v>0</v>
      </c>
      <c r="AB5" s="10">
        <v>33409</v>
      </c>
      <c r="AC5" s="13">
        <v>71718</v>
      </c>
      <c r="AD5" s="10">
        <v>2120752</v>
      </c>
      <c r="AE5" s="10">
        <v>329842</v>
      </c>
      <c r="AF5" s="10">
        <v>45345</v>
      </c>
      <c r="AG5" s="10">
        <v>179521</v>
      </c>
      <c r="AH5" s="10">
        <v>145998</v>
      </c>
      <c r="AI5" s="10">
        <v>63622</v>
      </c>
      <c r="AJ5" s="10">
        <v>269251</v>
      </c>
      <c r="AK5" s="10">
        <v>50455</v>
      </c>
      <c r="AL5" s="10">
        <v>256</v>
      </c>
      <c r="AM5" s="10">
        <v>101943</v>
      </c>
      <c r="AN5" s="10">
        <v>0</v>
      </c>
      <c r="AO5" s="10">
        <v>0</v>
      </c>
      <c r="AP5" s="10">
        <v>0</v>
      </c>
      <c r="AQ5" s="10">
        <v>0</v>
      </c>
      <c r="AR5" s="10">
        <v>1186233</v>
      </c>
      <c r="AS5" s="10">
        <v>53900</v>
      </c>
      <c r="AT5" s="10">
        <v>880619</v>
      </c>
      <c r="AU5" s="14">
        <v>0.91</v>
      </c>
      <c r="AV5" s="14">
        <v>0.56000000000000005</v>
      </c>
      <c r="AW5" s="7">
        <v>12</v>
      </c>
      <c r="AX5" s="5" t="s">
        <v>61</v>
      </c>
    </row>
    <row r="6" spans="1:50" ht="15" customHeight="1" x14ac:dyDescent="0.25">
      <c r="A6" s="5" t="s">
        <v>71</v>
      </c>
      <c r="B6" s="5" t="s">
        <v>72</v>
      </c>
      <c r="C6" s="5" t="s">
        <v>52</v>
      </c>
      <c r="D6" s="5" t="s">
        <v>53</v>
      </c>
      <c r="E6" s="6" t="s">
        <v>65</v>
      </c>
      <c r="F6" s="5" t="s">
        <v>55</v>
      </c>
      <c r="G6" s="5" t="s">
        <v>56</v>
      </c>
      <c r="H6" s="7">
        <v>1982</v>
      </c>
      <c r="I6" s="7">
        <v>452</v>
      </c>
      <c r="J6" s="5" t="s">
        <v>57</v>
      </c>
      <c r="K6" s="8">
        <v>0.5717771351140466</v>
      </c>
      <c r="L6" s="9">
        <v>42370</v>
      </c>
      <c r="M6" s="10">
        <v>31590000</v>
      </c>
      <c r="N6" s="9">
        <v>44796</v>
      </c>
      <c r="O6" s="7">
        <v>3</v>
      </c>
      <c r="P6" s="11" t="s">
        <v>58</v>
      </c>
      <c r="Q6" s="11" t="s">
        <v>58</v>
      </c>
      <c r="R6" s="5"/>
      <c r="S6" s="12">
        <v>0</v>
      </c>
      <c r="T6" s="5" t="s">
        <v>60</v>
      </c>
      <c r="U6" s="9">
        <v>44561</v>
      </c>
      <c r="V6" s="10">
        <v>4925848.6500000004</v>
      </c>
      <c r="W6" s="13">
        <v>-464421.29</v>
      </c>
      <c r="X6" s="10">
        <v>702.55</v>
      </c>
      <c r="Y6" s="10">
        <v>0</v>
      </c>
      <c r="Z6" s="10">
        <v>0</v>
      </c>
      <c r="AA6" s="10">
        <v>0</v>
      </c>
      <c r="AB6" s="10">
        <v>22525.79</v>
      </c>
      <c r="AC6" s="13">
        <v>1031323.4</v>
      </c>
      <c r="AD6" s="10">
        <v>5515979.0999999996</v>
      </c>
      <c r="AE6" s="10">
        <v>727416.78</v>
      </c>
      <c r="AF6" s="10">
        <v>191325</v>
      </c>
      <c r="AG6" s="10">
        <v>823127.19</v>
      </c>
      <c r="AH6" s="10">
        <v>299109.76000000001</v>
      </c>
      <c r="AI6" s="10">
        <v>185652.51</v>
      </c>
      <c r="AJ6" s="10">
        <v>541096.93000000005</v>
      </c>
      <c r="AK6" s="10">
        <v>47994.17</v>
      </c>
      <c r="AL6" s="10">
        <v>13030.69</v>
      </c>
      <c r="AM6" s="10">
        <v>650631.14</v>
      </c>
      <c r="AN6" s="10">
        <v>0</v>
      </c>
      <c r="AO6" s="10">
        <v>0</v>
      </c>
      <c r="AP6" s="10">
        <v>0</v>
      </c>
      <c r="AQ6" s="10">
        <v>0</v>
      </c>
      <c r="AR6" s="10">
        <v>3479384.17</v>
      </c>
      <c r="AS6" s="10">
        <v>195719.64</v>
      </c>
      <c r="AT6" s="10">
        <v>1840875.29</v>
      </c>
      <c r="AU6" s="14">
        <v>0.9</v>
      </c>
      <c r="AV6" s="14">
        <v>0.63</v>
      </c>
      <c r="AW6" s="7">
        <v>12</v>
      </c>
      <c r="AX6" s="5" t="s">
        <v>61</v>
      </c>
    </row>
    <row r="7" spans="1:50" ht="15" customHeight="1" x14ac:dyDescent="0.25">
      <c r="A7" s="5" t="s">
        <v>73</v>
      </c>
      <c r="B7" s="5" t="s">
        <v>74</v>
      </c>
      <c r="C7" s="5" t="s">
        <v>64</v>
      </c>
      <c r="D7" s="5" t="s">
        <v>53</v>
      </c>
      <c r="E7" s="6" t="s">
        <v>65</v>
      </c>
      <c r="F7" s="5" t="s">
        <v>55</v>
      </c>
      <c r="G7" s="5" t="s">
        <v>56</v>
      </c>
      <c r="H7" s="7">
        <v>1980</v>
      </c>
      <c r="I7" s="7">
        <v>152</v>
      </c>
      <c r="J7" s="5" t="s">
        <v>57</v>
      </c>
      <c r="K7" s="8">
        <v>0.64585647045547601</v>
      </c>
      <c r="L7" s="9">
        <v>43697</v>
      </c>
      <c r="M7" s="10">
        <v>15810000</v>
      </c>
      <c r="N7" s="9">
        <v>44328</v>
      </c>
      <c r="O7" s="7">
        <v>2</v>
      </c>
      <c r="P7" s="11" t="s">
        <v>58</v>
      </c>
      <c r="Q7" s="11" t="s">
        <v>58</v>
      </c>
      <c r="R7" s="5" t="s">
        <v>59</v>
      </c>
      <c r="S7" s="12">
        <v>0</v>
      </c>
      <c r="T7" s="5" t="s">
        <v>60</v>
      </c>
      <c r="U7" s="9">
        <v>44561</v>
      </c>
      <c r="V7" s="10">
        <v>1845507</v>
      </c>
      <c r="W7" s="13">
        <v>-77800.98</v>
      </c>
      <c r="X7" s="10">
        <v>1346</v>
      </c>
      <c r="Y7" s="10">
        <v>0</v>
      </c>
      <c r="Z7" s="10">
        <v>0</v>
      </c>
      <c r="AA7" s="10">
        <v>0</v>
      </c>
      <c r="AB7" s="10">
        <v>26349.95</v>
      </c>
      <c r="AC7" s="13">
        <v>285453.71999999997</v>
      </c>
      <c r="AD7" s="10">
        <v>2080855.69</v>
      </c>
      <c r="AE7" s="10">
        <v>267616.44</v>
      </c>
      <c r="AF7" s="10">
        <v>82285.149999999994</v>
      </c>
      <c r="AG7" s="10">
        <v>171093.22</v>
      </c>
      <c r="AH7" s="10">
        <v>72607.429999999993</v>
      </c>
      <c r="AI7" s="10">
        <v>62425.67</v>
      </c>
      <c r="AJ7" s="10">
        <v>176674.19</v>
      </c>
      <c r="AK7" s="10">
        <v>31889.66</v>
      </c>
      <c r="AL7" s="10">
        <v>970.11</v>
      </c>
      <c r="AM7" s="10">
        <v>105097.08</v>
      </c>
      <c r="AN7" s="10">
        <v>0</v>
      </c>
      <c r="AO7" s="10">
        <v>0</v>
      </c>
      <c r="AP7" s="10">
        <v>6185.91</v>
      </c>
      <c r="AQ7" s="10">
        <v>0</v>
      </c>
      <c r="AR7" s="10">
        <v>976844.86</v>
      </c>
      <c r="AS7" s="10">
        <v>36024</v>
      </c>
      <c r="AT7" s="10">
        <v>1067986.83</v>
      </c>
      <c r="AU7" s="14">
        <v>0.98</v>
      </c>
      <c r="AV7" s="14">
        <v>0.47</v>
      </c>
      <c r="AW7" s="7">
        <v>12</v>
      </c>
      <c r="AX7" s="5" t="s">
        <v>61</v>
      </c>
    </row>
    <row r="8" spans="1:50" ht="15" customHeight="1" x14ac:dyDescent="0.25">
      <c r="A8" s="5" t="s">
        <v>75</v>
      </c>
      <c r="B8" s="5" t="s">
        <v>76</v>
      </c>
      <c r="C8" s="5" t="s">
        <v>52</v>
      </c>
      <c r="D8" s="5" t="s">
        <v>53</v>
      </c>
      <c r="E8" s="6" t="s">
        <v>77</v>
      </c>
      <c r="F8" s="5" t="s">
        <v>55</v>
      </c>
      <c r="G8" s="5" t="s">
        <v>56</v>
      </c>
      <c r="H8" s="7">
        <v>1980</v>
      </c>
      <c r="I8" s="7">
        <v>132</v>
      </c>
      <c r="J8" s="5" t="s">
        <v>57</v>
      </c>
      <c r="K8" s="8">
        <v>0.65578923450797644</v>
      </c>
      <c r="L8" s="9">
        <v>42370</v>
      </c>
      <c r="M8" s="10">
        <v>10800000</v>
      </c>
      <c r="N8" s="9">
        <v>44335</v>
      </c>
      <c r="O8" s="7">
        <v>2</v>
      </c>
      <c r="P8" s="11" t="s">
        <v>58</v>
      </c>
      <c r="Q8" s="11" t="s">
        <v>58</v>
      </c>
      <c r="R8" s="5"/>
      <c r="S8" s="12">
        <v>0</v>
      </c>
      <c r="T8" s="5" t="s">
        <v>60</v>
      </c>
      <c r="U8" s="9">
        <v>44561</v>
      </c>
      <c r="V8" s="10">
        <v>1851963</v>
      </c>
      <c r="W8" s="13">
        <v>-42777</v>
      </c>
      <c r="X8" s="10">
        <v>0</v>
      </c>
      <c r="Y8" s="10">
        <v>0</v>
      </c>
      <c r="Z8" s="10">
        <v>0</v>
      </c>
      <c r="AA8" s="10">
        <v>0</v>
      </c>
      <c r="AB8" s="10">
        <v>0</v>
      </c>
      <c r="AC8" s="13">
        <v>221842</v>
      </c>
      <c r="AD8" s="10">
        <v>2031028</v>
      </c>
      <c r="AE8" s="10">
        <v>268945</v>
      </c>
      <c r="AF8" s="10">
        <v>87376</v>
      </c>
      <c r="AG8" s="10">
        <v>166253</v>
      </c>
      <c r="AH8" s="10">
        <v>232012</v>
      </c>
      <c r="AI8" s="10">
        <v>66977</v>
      </c>
      <c r="AJ8" s="10">
        <v>298966</v>
      </c>
      <c r="AK8" s="10">
        <v>12923</v>
      </c>
      <c r="AL8" s="10">
        <v>6798</v>
      </c>
      <c r="AM8" s="10">
        <v>105700</v>
      </c>
      <c r="AN8" s="10">
        <v>0</v>
      </c>
      <c r="AO8" s="10">
        <v>0</v>
      </c>
      <c r="AP8" s="10">
        <v>0</v>
      </c>
      <c r="AQ8" s="10">
        <v>0</v>
      </c>
      <c r="AR8" s="10">
        <v>1245950</v>
      </c>
      <c r="AS8" s="10">
        <v>41580</v>
      </c>
      <c r="AT8" s="10">
        <v>743498</v>
      </c>
      <c r="AU8" s="14">
        <v>0.99</v>
      </c>
      <c r="AV8" s="14">
        <v>0.61</v>
      </c>
      <c r="AW8" s="7">
        <v>12</v>
      </c>
      <c r="AX8" s="5" t="s">
        <v>61</v>
      </c>
    </row>
    <row r="9" spans="1:50" ht="15" customHeight="1" x14ac:dyDescent="0.25">
      <c r="A9" s="5" t="s">
        <v>78</v>
      </c>
      <c r="B9" s="5" t="s">
        <v>79</v>
      </c>
      <c r="C9" s="5" t="s">
        <v>52</v>
      </c>
      <c r="D9" s="5" t="s">
        <v>53</v>
      </c>
      <c r="E9" s="6" t="s">
        <v>65</v>
      </c>
      <c r="F9" s="5" t="s">
        <v>55</v>
      </c>
      <c r="G9" s="5" t="s">
        <v>56</v>
      </c>
      <c r="H9" s="7">
        <v>1982</v>
      </c>
      <c r="I9" s="7">
        <v>127</v>
      </c>
      <c r="J9" s="5" t="s">
        <v>57</v>
      </c>
      <c r="K9" s="8">
        <v>0.69349896261101973</v>
      </c>
      <c r="L9" s="9">
        <v>42934</v>
      </c>
      <c r="M9" s="10">
        <v>10200000</v>
      </c>
      <c r="N9" s="9">
        <v>44496</v>
      </c>
      <c r="O9" s="7">
        <v>2</v>
      </c>
      <c r="P9" s="11" t="s">
        <v>58</v>
      </c>
      <c r="Q9" s="11" t="s">
        <v>58</v>
      </c>
      <c r="R9" s="5" t="s">
        <v>68</v>
      </c>
      <c r="S9" s="12">
        <v>0</v>
      </c>
      <c r="T9" s="5" t="s">
        <v>60</v>
      </c>
      <c r="U9" s="9">
        <v>44196</v>
      </c>
      <c r="V9" s="10">
        <v>1531259</v>
      </c>
      <c r="W9" s="13">
        <v>-132333</v>
      </c>
      <c r="X9" s="10">
        <v>30</v>
      </c>
      <c r="Y9" s="10">
        <v>0</v>
      </c>
      <c r="Z9" s="10">
        <v>0</v>
      </c>
      <c r="AA9" s="10">
        <v>0</v>
      </c>
      <c r="AB9" s="10">
        <v>0</v>
      </c>
      <c r="AC9" s="13">
        <v>53649</v>
      </c>
      <c r="AD9" s="10">
        <v>1452605</v>
      </c>
      <c r="AE9" s="10">
        <v>209469</v>
      </c>
      <c r="AF9" s="10">
        <v>54637</v>
      </c>
      <c r="AG9" s="10">
        <v>145962</v>
      </c>
      <c r="AH9" s="10">
        <v>103872</v>
      </c>
      <c r="AI9" s="10">
        <v>43578</v>
      </c>
      <c r="AJ9" s="10">
        <v>173311</v>
      </c>
      <c r="AK9" s="10">
        <v>24756</v>
      </c>
      <c r="AL9" s="10">
        <v>2814</v>
      </c>
      <c r="AM9" s="10">
        <v>38048</v>
      </c>
      <c r="AN9" s="10">
        <v>0</v>
      </c>
      <c r="AO9" s="10">
        <v>0</v>
      </c>
      <c r="AP9" s="10">
        <v>0</v>
      </c>
      <c r="AQ9" s="10">
        <v>0</v>
      </c>
      <c r="AR9" s="10">
        <v>796447</v>
      </c>
      <c r="AS9" s="10">
        <v>34416</v>
      </c>
      <c r="AT9" s="10">
        <v>621742</v>
      </c>
      <c r="AU9" s="14">
        <v>0.96</v>
      </c>
      <c r="AV9" s="14">
        <v>0.55000000000000004</v>
      </c>
      <c r="AW9" s="7">
        <v>12</v>
      </c>
      <c r="AX9" s="5" t="s">
        <v>61</v>
      </c>
    </row>
    <row r="10" spans="1:50" ht="15" customHeight="1" x14ac:dyDescent="0.25">
      <c r="A10" s="5" t="s">
        <v>80</v>
      </c>
      <c r="B10" s="5" t="s">
        <v>81</v>
      </c>
      <c r="C10" s="5" t="s">
        <v>52</v>
      </c>
      <c r="D10" s="5" t="s">
        <v>53</v>
      </c>
      <c r="E10" s="6" t="s">
        <v>65</v>
      </c>
      <c r="F10" s="5" t="s">
        <v>55</v>
      </c>
      <c r="G10" s="5" t="s">
        <v>56</v>
      </c>
      <c r="H10" s="7">
        <v>1983</v>
      </c>
      <c r="I10" s="7">
        <v>164</v>
      </c>
      <c r="J10" s="5" t="s">
        <v>57</v>
      </c>
      <c r="K10" s="8">
        <v>0.74631933140948903</v>
      </c>
      <c r="L10" s="9">
        <v>43431</v>
      </c>
      <c r="M10" s="10">
        <v>12100000</v>
      </c>
      <c r="N10" s="9">
        <v>44225</v>
      </c>
      <c r="O10" s="7">
        <v>2</v>
      </c>
      <c r="P10" s="11" t="s">
        <v>58</v>
      </c>
      <c r="Q10" s="11" t="s">
        <v>58</v>
      </c>
      <c r="R10" s="5"/>
      <c r="S10" s="12">
        <v>0</v>
      </c>
      <c r="T10" s="5" t="s">
        <v>60</v>
      </c>
      <c r="U10" s="9">
        <v>44561</v>
      </c>
      <c r="V10" s="10">
        <v>1754045.06</v>
      </c>
      <c r="W10" s="13">
        <v>-141170.95000000001</v>
      </c>
      <c r="X10" s="10">
        <v>0</v>
      </c>
      <c r="Y10" s="10">
        <v>0</v>
      </c>
      <c r="Z10" s="10">
        <v>0</v>
      </c>
      <c r="AA10" s="10">
        <v>0</v>
      </c>
      <c r="AB10" s="10">
        <v>0</v>
      </c>
      <c r="AC10" s="13">
        <v>161496.29999999999</v>
      </c>
      <c r="AD10" s="10">
        <v>1774370.41</v>
      </c>
      <c r="AE10" s="10">
        <v>241148.88</v>
      </c>
      <c r="AF10" s="10">
        <v>120306.68</v>
      </c>
      <c r="AG10" s="10">
        <v>174189.22</v>
      </c>
      <c r="AH10" s="10">
        <v>162182.67000000001</v>
      </c>
      <c r="AI10" s="10">
        <v>72000</v>
      </c>
      <c r="AJ10" s="10">
        <v>304796.46000000002</v>
      </c>
      <c r="AK10" s="10">
        <v>4079.88</v>
      </c>
      <c r="AL10" s="10">
        <v>3868.86</v>
      </c>
      <c r="AM10" s="10">
        <v>36305.9</v>
      </c>
      <c r="AN10" s="10">
        <v>0</v>
      </c>
      <c r="AO10" s="10">
        <v>0</v>
      </c>
      <c r="AP10" s="10">
        <v>4772.2299999999996</v>
      </c>
      <c r="AQ10" s="10">
        <v>0</v>
      </c>
      <c r="AR10" s="10">
        <v>1123650.78</v>
      </c>
      <c r="AS10" s="10">
        <v>52152</v>
      </c>
      <c r="AT10" s="10">
        <v>598567.63</v>
      </c>
      <c r="AU10" s="14">
        <v>0.98</v>
      </c>
      <c r="AV10" s="14">
        <v>0.63</v>
      </c>
      <c r="AW10" s="7">
        <v>12</v>
      </c>
      <c r="AX10" s="5" t="s">
        <v>61</v>
      </c>
    </row>
    <row r="11" spans="1:50" ht="15" customHeight="1" x14ac:dyDescent="0.25">
      <c r="A11" s="5" t="s">
        <v>82</v>
      </c>
      <c r="B11" s="5" t="s">
        <v>83</v>
      </c>
      <c r="C11" s="5" t="s">
        <v>64</v>
      </c>
      <c r="D11" s="5" t="s">
        <v>53</v>
      </c>
      <c r="E11" s="6" t="s">
        <v>65</v>
      </c>
      <c r="F11" s="5" t="s">
        <v>55</v>
      </c>
      <c r="G11" s="5" t="s">
        <v>56</v>
      </c>
      <c r="H11" s="7">
        <v>1979</v>
      </c>
      <c r="I11" s="7">
        <v>256</v>
      </c>
      <c r="J11" s="5" t="s">
        <v>57</v>
      </c>
      <c r="K11" s="8">
        <v>0.81183769548743723</v>
      </c>
      <c r="L11" s="9">
        <v>43157</v>
      </c>
      <c r="M11" s="10">
        <v>21681348</v>
      </c>
      <c r="N11" s="9">
        <v>44747</v>
      </c>
      <c r="O11" s="7">
        <v>2</v>
      </c>
      <c r="P11" s="11" t="s">
        <v>58</v>
      </c>
      <c r="Q11" s="11" t="s">
        <v>58</v>
      </c>
      <c r="R11" s="5" t="s">
        <v>68</v>
      </c>
      <c r="S11" s="12">
        <v>0</v>
      </c>
      <c r="T11" s="5" t="s">
        <v>60</v>
      </c>
      <c r="U11" s="9">
        <v>44561</v>
      </c>
      <c r="V11" s="10">
        <v>2856115.73</v>
      </c>
      <c r="W11" s="13">
        <v>-431980.94</v>
      </c>
      <c r="X11" s="10">
        <v>1705.11</v>
      </c>
      <c r="Y11" s="10">
        <v>0</v>
      </c>
      <c r="Z11" s="10">
        <v>0</v>
      </c>
      <c r="AA11" s="10">
        <v>0</v>
      </c>
      <c r="AB11" s="10">
        <v>1745</v>
      </c>
      <c r="AC11" s="13">
        <v>305706.74</v>
      </c>
      <c r="AD11" s="10">
        <v>2733291.64</v>
      </c>
      <c r="AE11" s="10">
        <v>439655.38</v>
      </c>
      <c r="AF11" s="10">
        <v>83012</v>
      </c>
      <c r="AG11" s="10">
        <v>167399.96</v>
      </c>
      <c r="AH11" s="10">
        <v>106992.74</v>
      </c>
      <c r="AI11" s="10">
        <v>81998.75</v>
      </c>
      <c r="AJ11" s="10">
        <v>225798.01</v>
      </c>
      <c r="AK11" s="10">
        <v>19108.71</v>
      </c>
      <c r="AL11" s="10">
        <v>15825.1</v>
      </c>
      <c r="AM11" s="10">
        <v>70885.69</v>
      </c>
      <c r="AN11" s="10">
        <v>0</v>
      </c>
      <c r="AO11" s="10">
        <v>0</v>
      </c>
      <c r="AP11" s="10">
        <v>0</v>
      </c>
      <c r="AQ11" s="10">
        <v>0</v>
      </c>
      <c r="AR11" s="10">
        <v>1210676.3400000001</v>
      </c>
      <c r="AS11" s="10">
        <v>65535.96</v>
      </c>
      <c r="AT11" s="10">
        <v>1457079.34</v>
      </c>
      <c r="AU11" s="14">
        <v>0.92</v>
      </c>
      <c r="AV11" s="14">
        <v>0.44</v>
      </c>
      <c r="AW11" s="7">
        <v>12</v>
      </c>
      <c r="AX11" s="5" t="s">
        <v>61</v>
      </c>
    </row>
    <row r="12" spans="1:50" ht="15" customHeight="1" x14ac:dyDescent="0.25">
      <c r="A12" s="5" t="s">
        <v>84</v>
      </c>
      <c r="B12" s="5" t="s">
        <v>85</v>
      </c>
      <c r="C12" s="5" t="s">
        <v>64</v>
      </c>
      <c r="D12" s="5" t="s">
        <v>53</v>
      </c>
      <c r="E12" s="6" t="s">
        <v>65</v>
      </c>
      <c r="F12" s="5" t="s">
        <v>55</v>
      </c>
      <c r="G12" s="5" t="s">
        <v>56</v>
      </c>
      <c r="H12" s="7">
        <v>1981</v>
      </c>
      <c r="I12" s="7">
        <v>236</v>
      </c>
      <c r="J12" s="5" t="s">
        <v>57</v>
      </c>
      <c r="K12" s="8">
        <v>0.91849297966250143</v>
      </c>
      <c r="L12" s="9">
        <v>43157</v>
      </c>
      <c r="M12" s="10">
        <v>19046756</v>
      </c>
      <c r="N12" s="9">
        <v>44747</v>
      </c>
      <c r="O12" s="7">
        <v>2</v>
      </c>
      <c r="P12" s="11" t="s">
        <v>58</v>
      </c>
      <c r="Q12" s="11" t="s">
        <v>58</v>
      </c>
      <c r="R12" s="5" t="s">
        <v>68</v>
      </c>
      <c r="S12" s="12">
        <v>0</v>
      </c>
      <c r="T12" s="5" t="s">
        <v>60</v>
      </c>
      <c r="U12" s="9">
        <v>44561</v>
      </c>
      <c r="V12" s="10">
        <v>2609653.79</v>
      </c>
      <c r="W12" s="13">
        <v>-347426.29</v>
      </c>
      <c r="X12" s="10">
        <v>299.75</v>
      </c>
      <c r="Y12" s="10">
        <v>0</v>
      </c>
      <c r="Z12" s="10">
        <v>0</v>
      </c>
      <c r="AA12" s="10">
        <v>0</v>
      </c>
      <c r="AB12" s="10">
        <v>2736.84</v>
      </c>
      <c r="AC12" s="13">
        <v>379878.17</v>
      </c>
      <c r="AD12" s="10">
        <v>2645142.2599999998</v>
      </c>
      <c r="AE12" s="10">
        <v>383634.24</v>
      </c>
      <c r="AF12" s="10">
        <v>80044</v>
      </c>
      <c r="AG12" s="10">
        <v>217646.6</v>
      </c>
      <c r="AH12" s="10">
        <v>73408.490000000005</v>
      </c>
      <c r="AI12" s="10">
        <v>79354.27</v>
      </c>
      <c r="AJ12" s="10">
        <v>242726.88</v>
      </c>
      <c r="AK12" s="10">
        <v>18244.04</v>
      </c>
      <c r="AL12" s="10">
        <v>8535.6</v>
      </c>
      <c r="AM12" s="10">
        <v>100071.17</v>
      </c>
      <c r="AN12" s="10">
        <v>0</v>
      </c>
      <c r="AO12" s="10">
        <v>0</v>
      </c>
      <c r="AP12" s="10">
        <v>0</v>
      </c>
      <c r="AQ12" s="10">
        <v>0</v>
      </c>
      <c r="AR12" s="10">
        <v>1203665.29</v>
      </c>
      <c r="AS12" s="10">
        <v>59235.96</v>
      </c>
      <c r="AT12" s="10">
        <v>1382241.01</v>
      </c>
      <c r="AU12" s="14">
        <v>0.93</v>
      </c>
      <c r="AV12" s="14">
        <v>0.46</v>
      </c>
      <c r="AW12" s="7">
        <v>12</v>
      </c>
      <c r="AX12" s="5" t="s">
        <v>61</v>
      </c>
    </row>
    <row r="13" spans="1:50" ht="15" customHeight="1" x14ac:dyDescent="0.25">
      <c r="A13" s="5" t="s">
        <v>86</v>
      </c>
      <c r="B13" s="5" t="s">
        <v>87</v>
      </c>
      <c r="C13" s="5" t="s">
        <v>64</v>
      </c>
      <c r="D13" s="5" t="s">
        <v>53</v>
      </c>
      <c r="E13" s="6" t="s">
        <v>54</v>
      </c>
      <c r="F13" s="5" t="s">
        <v>55</v>
      </c>
      <c r="G13" s="5" t="s">
        <v>56</v>
      </c>
      <c r="H13" s="7">
        <v>1967</v>
      </c>
      <c r="I13" s="7">
        <v>247</v>
      </c>
      <c r="J13" s="5" t="s">
        <v>57</v>
      </c>
      <c r="K13" s="8">
        <v>1.114790135164585</v>
      </c>
      <c r="L13" s="9">
        <v>43307</v>
      </c>
      <c r="M13" s="10">
        <v>28200000</v>
      </c>
      <c r="N13" s="9">
        <v>44144</v>
      </c>
      <c r="O13" s="7">
        <v>2</v>
      </c>
      <c r="P13" s="11" t="s">
        <v>58</v>
      </c>
      <c r="Q13" s="11" t="s">
        <v>58</v>
      </c>
      <c r="R13" s="5"/>
      <c r="S13" s="12">
        <v>0</v>
      </c>
      <c r="T13" s="5" t="s">
        <v>60</v>
      </c>
      <c r="U13" s="9">
        <v>44196</v>
      </c>
      <c r="V13" s="10">
        <v>2799528.91</v>
      </c>
      <c r="W13" s="13">
        <v>-261808.44</v>
      </c>
      <c r="X13" s="10">
        <v>1678.28</v>
      </c>
      <c r="Y13" s="10">
        <v>0</v>
      </c>
      <c r="Z13" s="10">
        <v>0</v>
      </c>
      <c r="AA13" s="10">
        <v>0</v>
      </c>
      <c r="AB13" s="10">
        <v>3475</v>
      </c>
      <c r="AC13" s="13">
        <v>381880.61</v>
      </c>
      <c r="AD13" s="10">
        <v>2924754.36</v>
      </c>
      <c r="AE13" s="10">
        <v>346205.39</v>
      </c>
      <c r="AF13" s="10">
        <v>97271.66</v>
      </c>
      <c r="AG13" s="10">
        <v>472797.44</v>
      </c>
      <c r="AH13" s="10">
        <v>64674.98</v>
      </c>
      <c r="AI13" s="10">
        <v>87742.63</v>
      </c>
      <c r="AJ13" s="10">
        <v>253658.41</v>
      </c>
      <c r="AK13" s="10">
        <v>33938.550000000003</v>
      </c>
      <c r="AL13" s="10">
        <v>600</v>
      </c>
      <c r="AM13" s="10">
        <v>114017.85</v>
      </c>
      <c r="AN13" s="10">
        <v>0</v>
      </c>
      <c r="AO13" s="10">
        <v>0</v>
      </c>
      <c r="AP13" s="10">
        <v>0</v>
      </c>
      <c r="AQ13" s="10">
        <v>0</v>
      </c>
      <c r="AR13" s="10">
        <v>1470906.91</v>
      </c>
      <c r="AS13" s="10">
        <v>60762</v>
      </c>
      <c r="AT13" s="10">
        <v>1393085.45</v>
      </c>
      <c r="AU13" s="14">
        <v>0.91</v>
      </c>
      <c r="AV13" s="14">
        <v>0.5</v>
      </c>
      <c r="AW13" s="7">
        <v>12</v>
      </c>
      <c r="AX13" s="5" t="s">
        <v>61</v>
      </c>
    </row>
    <row r="14" spans="1:50" ht="15" customHeight="1" x14ac:dyDescent="0.25">
      <c r="A14" s="5" t="s">
        <v>88</v>
      </c>
      <c r="B14" s="5" t="s">
        <v>89</v>
      </c>
      <c r="C14" s="5" t="s">
        <v>52</v>
      </c>
      <c r="D14" s="5" t="s">
        <v>53</v>
      </c>
      <c r="E14" s="6" t="s">
        <v>65</v>
      </c>
      <c r="F14" s="5" t="s">
        <v>55</v>
      </c>
      <c r="G14" s="5" t="s">
        <v>56</v>
      </c>
      <c r="H14" s="7">
        <v>1971</v>
      </c>
      <c r="I14" s="7">
        <v>514</v>
      </c>
      <c r="J14" s="5" t="s">
        <v>57</v>
      </c>
      <c r="K14" s="8">
        <v>1.2291500271494635</v>
      </c>
      <c r="L14" s="9">
        <v>42869</v>
      </c>
      <c r="M14" s="10">
        <v>46800000</v>
      </c>
      <c r="N14" s="9">
        <v>44414</v>
      </c>
      <c r="O14" s="7">
        <v>2</v>
      </c>
      <c r="P14" s="11" t="s">
        <v>58</v>
      </c>
      <c r="Q14" s="11" t="s">
        <v>90</v>
      </c>
      <c r="R14" s="5" t="s">
        <v>91</v>
      </c>
      <c r="S14" s="12">
        <v>0</v>
      </c>
      <c r="T14" s="5" t="s">
        <v>60</v>
      </c>
      <c r="U14" s="9">
        <v>44196</v>
      </c>
      <c r="V14" s="10">
        <v>5812095</v>
      </c>
      <c r="W14" s="13">
        <v>-344708</v>
      </c>
      <c r="X14" s="10">
        <v>1272</v>
      </c>
      <c r="Y14" s="10">
        <v>0</v>
      </c>
      <c r="Z14" s="10">
        <v>0</v>
      </c>
      <c r="AA14" s="10">
        <v>0</v>
      </c>
      <c r="AB14" s="10">
        <v>19906</v>
      </c>
      <c r="AC14" s="13">
        <v>886234</v>
      </c>
      <c r="AD14" s="10">
        <v>6374799</v>
      </c>
      <c r="AE14" s="10">
        <v>681972</v>
      </c>
      <c r="AF14" s="10">
        <v>386382</v>
      </c>
      <c r="AG14" s="10">
        <v>752655</v>
      </c>
      <c r="AH14" s="10">
        <v>140031</v>
      </c>
      <c r="AI14" s="10">
        <v>191243</v>
      </c>
      <c r="AJ14" s="10">
        <v>680127</v>
      </c>
      <c r="AK14" s="10">
        <v>67059</v>
      </c>
      <c r="AL14" s="10">
        <v>2854</v>
      </c>
      <c r="AM14" s="10">
        <v>256967</v>
      </c>
      <c r="AN14" s="10">
        <v>0</v>
      </c>
      <c r="AO14" s="10">
        <v>0</v>
      </c>
      <c r="AP14" s="10">
        <v>0</v>
      </c>
      <c r="AQ14" s="10">
        <v>0</v>
      </c>
      <c r="AR14" s="10">
        <v>3159290</v>
      </c>
      <c r="AS14" s="10">
        <v>128499</v>
      </c>
      <c r="AT14" s="10">
        <v>3087010</v>
      </c>
      <c r="AU14" s="14">
        <v>0.92</v>
      </c>
      <c r="AV14" s="14">
        <v>0.5</v>
      </c>
      <c r="AW14" s="7">
        <v>12</v>
      </c>
      <c r="AX14" s="5" t="s">
        <v>61</v>
      </c>
    </row>
    <row r="15" spans="1:50" ht="15" customHeight="1" x14ac:dyDescent="0.25">
      <c r="A15" s="5" t="s">
        <v>92</v>
      </c>
      <c r="B15" s="5" t="s">
        <v>93</v>
      </c>
      <c r="C15" s="5" t="s">
        <v>52</v>
      </c>
      <c r="D15" s="5" t="s">
        <v>53</v>
      </c>
      <c r="E15" s="6" t="s">
        <v>65</v>
      </c>
      <c r="F15" s="5" t="s">
        <v>55</v>
      </c>
      <c r="G15" s="5" t="s">
        <v>56</v>
      </c>
      <c r="H15" s="7">
        <v>1979</v>
      </c>
      <c r="I15" s="7">
        <v>292</v>
      </c>
      <c r="J15" s="5" t="s">
        <v>57</v>
      </c>
      <c r="K15" s="8">
        <v>1.3861425005146306</v>
      </c>
      <c r="L15" s="9">
        <v>44014</v>
      </c>
      <c r="M15" s="10">
        <v>35250000</v>
      </c>
      <c r="N15" s="9"/>
      <c r="O15" s="7"/>
      <c r="P15" s="11" t="s">
        <v>58</v>
      </c>
      <c r="Q15" s="11" t="s">
        <v>58</v>
      </c>
      <c r="R15" s="5" t="s">
        <v>59</v>
      </c>
      <c r="S15" s="12">
        <v>0</v>
      </c>
      <c r="T15" s="5" t="s">
        <v>60</v>
      </c>
      <c r="U15" s="9">
        <v>44561</v>
      </c>
      <c r="V15" s="10">
        <v>3586421</v>
      </c>
      <c r="W15" s="13">
        <v>-229533.38</v>
      </c>
      <c r="X15" s="10">
        <v>185.01</v>
      </c>
      <c r="Y15" s="10">
        <v>0</v>
      </c>
      <c r="Z15" s="10">
        <v>0</v>
      </c>
      <c r="AA15" s="10">
        <v>0</v>
      </c>
      <c r="AB15" s="10">
        <v>8002.52</v>
      </c>
      <c r="AC15" s="13">
        <v>235363.75</v>
      </c>
      <c r="AD15" s="10">
        <v>3600438.9</v>
      </c>
      <c r="AE15" s="10">
        <v>547242.96</v>
      </c>
      <c r="AF15" s="10">
        <v>228570.13</v>
      </c>
      <c r="AG15" s="10">
        <v>365327.08</v>
      </c>
      <c r="AH15" s="10">
        <v>117525.09</v>
      </c>
      <c r="AI15" s="10">
        <v>108013.16</v>
      </c>
      <c r="AJ15" s="10">
        <v>428513.23</v>
      </c>
      <c r="AK15" s="10">
        <v>41955.27</v>
      </c>
      <c r="AL15" s="10">
        <v>7447.02</v>
      </c>
      <c r="AM15" s="10">
        <v>388831.06</v>
      </c>
      <c r="AN15" s="10">
        <v>0</v>
      </c>
      <c r="AO15" s="10">
        <v>0</v>
      </c>
      <c r="AP15" s="10">
        <v>0</v>
      </c>
      <c r="AQ15" s="10">
        <v>0</v>
      </c>
      <c r="AR15" s="10">
        <v>2233425</v>
      </c>
      <c r="AS15" s="10">
        <v>71540.039999999994</v>
      </c>
      <c r="AT15" s="10">
        <v>1295473.8600000001</v>
      </c>
      <c r="AU15" s="14">
        <v>0.91</v>
      </c>
      <c r="AV15" s="14">
        <v>0.62</v>
      </c>
      <c r="AW15" s="7">
        <v>12</v>
      </c>
      <c r="AX15" s="5" t="s">
        <v>61</v>
      </c>
    </row>
    <row r="16" spans="1:50" ht="15" customHeight="1" x14ac:dyDescent="0.25">
      <c r="A16" s="5" t="s">
        <v>94</v>
      </c>
      <c r="B16" s="5" t="s">
        <v>95</v>
      </c>
      <c r="C16" s="5" t="s">
        <v>52</v>
      </c>
      <c r="D16" s="5" t="s">
        <v>53</v>
      </c>
      <c r="E16" s="6" t="s">
        <v>65</v>
      </c>
      <c r="F16" s="5" t="s">
        <v>55</v>
      </c>
      <c r="G16" s="5" t="s">
        <v>56</v>
      </c>
      <c r="H16" s="7">
        <v>1984</v>
      </c>
      <c r="I16" s="7">
        <v>708</v>
      </c>
      <c r="J16" s="5" t="s">
        <v>57</v>
      </c>
      <c r="K16" s="8">
        <v>1.5365678463420624</v>
      </c>
      <c r="L16" s="9">
        <v>43174</v>
      </c>
      <c r="M16" s="10">
        <v>67500000</v>
      </c>
      <c r="N16" s="9">
        <v>44706</v>
      </c>
      <c r="O16" s="7">
        <v>4</v>
      </c>
      <c r="P16" s="11" t="s">
        <v>58</v>
      </c>
      <c r="Q16" s="11" t="s">
        <v>58</v>
      </c>
      <c r="R16" s="5"/>
      <c r="S16" s="12">
        <v>0</v>
      </c>
      <c r="T16" s="5" t="s">
        <v>60</v>
      </c>
      <c r="U16" s="9">
        <v>44561</v>
      </c>
      <c r="V16" s="10">
        <v>8169787</v>
      </c>
      <c r="W16" s="13">
        <v>-2339197</v>
      </c>
      <c r="X16" s="10">
        <v>13655</v>
      </c>
      <c r="Y16" s="10">
        <v>0</v>
      </c>
      <c r="Z16" s="10">
        <v>0</v>
      </c>
      <c r="AA16" s="10">
        <v>0</v>
      </c>
      <c r="AB16" s="10">
        <v>19221</v>
      </c>
      <c r="AC16" s="13">
        <v>1716943</v>
      </c>
      <c r="AD16" s="10">
        <v>7580409</v>
      </c>
      <c r="AE16" s="10">
        <v>997364.12</v>
      </c>
      <c r="AF16" s="10">
        <v>1002198.71</v>
      </c>
      <c r="AG16" s="10">
        <v>914502</v>
      </c>
      <c r="AH16" s="10">
        <v>631524</v>
      </c>
      <c r="AI16" s="10">
        <v>227412.27</v>
      </c>
      <c r="AJ16" s="10">
        <v>870204</v>
      </c>
      <c r="AK16" s="10">
        <v>116881</v>
      </c>
      <c r="AL16" s="10">
        <v>83793</v>
      </c>
      <c r="AM16" s="10">
        <v>294430</v>
      </c>
      <c r="AN16" s="10">
        <v>0</v>
      </c>
      <c r="AO16" s="10">
        <v>0</v>
      </c>
      <c r="AP16" s="10">
        <v>0</v>
      </c>
      <c r="AQ16" s="10">
        <v>0</v>
      </c>
      <c r="AR16" s="10">
        <v>5138309.0999999996</v>
      </c>
      <c r="AS16" s="10">
        <v>205320</v>
      </c>
      <c r="AT16" s="10">
        <v>2236779.9</v>
      </c>
      <c r="AU16" s="14">
        <v>0.93</v>
      </c>
      <c r="AV16" s="14">
        <v>0.68</v>
      </c>
      <c r="AW16" s="7">
        <v>12</v>
      </c>
      <c r="AX16" s="5" t="s">
        <v>61</v>
      </c>
    </row>
    <row r="17" spans="1:50" ht="15" customHeight="1" x14ac:dyDescent="0.25">
      <c r="A17" s="5" t="s">
        <v>96</v>
      </c>
      <c r="B17" s="5" t="s">
        <v>97</v>
      </c>
      <c r="C17" s="5" t="s">
        <v>52</v>
      </c>
      <c r="D17" s="5" t="s">
        <v>53</v>
      </c>
      <c r="E17" s="6" t="s">
        <v>65</v>
      </c>
      <c r="F17" s="5" t="s">
        <v>55</v>
      </c>
      <c r="G17" s="5" t="s">
        <v>56</v>
      </c>
      <c r="H17" s="7">
        <v>1981</v>
      </c>
      <c r="I17" s="7">
        <v>107</v>
      </c>
      <c r="J17" s="5" t="s">
        <v>57</v>
      </c>
      <c r="K17" s="8">
        <v>1.5463273956204251</v>
      </c>
      <c r="L17" s="9">
        <v>43019</v>
      </c>
      <c r="M17" s="10">
        <v>6900000</v>
      </c>
      <c r="N17" s="9">
        <v>44504</v>
      </c>
      <c r="O17" s="7">
        <v>2</v>
      </c>
      <c r="P17" s="11" t="s">
        <v>58</v>
      </c>
      <c r="Q17" s="11" t="s">
        <v>58</v>
      </c>
      <c r="R17" s="5" t="s">
        <v>68</v>
      </c>
      <c r="S17" s="12">
        <v>0</v>
      </c>
      <c r="T17" s="5" t="s">
        <v>60</v>
      </c>
      <c r="U17" s="9">
        <v>44561</v>
      </c>
      <c r="V17" s="10">
        <v>1236718</v>
      </c>
      <c r="W17" s="13">
        <v>-68390</v>
      </c>
      <c r="X17" s="10">
        <v>0</v>
      </c>
      <c r="Y17" s="10">
        <v>0</v>
      </c>
      <c r="Z17" s="10">
        <v>0</v>
      </c>
      <c r="AA17" s="10">
        <v>0</v>
      </c>
      <c r="AB17" s="10">
        <v>0</v>
      </c>
      <c r="AC17" s="13">
        <v>122215</v>
      </c>
      <c r="AD17" s="10">
        <v>1290543</v>
      </c>
      <c r="AE17" s="10">
        <v>99964.76</v>
      </c>
      <c r="AF17" s="10">
        <v>69571.34</v>
      </c>
      <c r="AG17" s="10">
        <v>9714</v>
      </c>
      <c r="AH17" s="10">
        <v>23883</v>
      </c>
      <c r="AI17" s="10">
        <v>45169.01</v>
      </c>
      <c r="AJ17" s="10">
        <v>156103</v>
      </c>
      <c r="AK17" s="10">
        <v>25959</v>
      </c>
      <c r="AL17" s="10">
        <v>50</v>
      </c>
      <c r="AM17" s="10">
        <v>17513</v>
      </c>
      <c r="AN17" s="10">
        <v>0</v>
      </c>
      <c r="AO17" s="10">
        <v>0</v>
      </c>
      <c r="AP17" s="10">
        <v>206665</v>
      </c>
      <c r="AQ17" s="10">
        <v>0</v>
      </c>
      <c r="AR17" s="10">
        <v>654592.11</v>
      </c>
      <c r="AS17" s="10">
        <v>25680</v>
      </c>
      <c r="AT17" s="10">
        <v>610270.89</v>
      </c>
      <c r="AU17" s="14">
        <v>0.98</v>
      </c>
      <c r="AV17" s="14">
        <v>0.51</v>
      </c>
      <c r="AW17" s="7">
        <v>12</v>
      </c>
      <c r="AX17" s="5" t="s">
        <v>61</v>
      </c>
    </row>
    <row r="18" spans="1:50" ht="15" customHeight="1" x14ac:dyDescent="0.25">
      <c r="A18" s="5" t="s">
        <v>98</v>
      </c>
      <c r="B18" s="5" t="s">
        <v>99</v>
      </c>
      <c r="C18" s="5" t="s">
        <v>52</v>
      </c>
      <c r="D18" s="5" t="s">
        <v>53</v>
      </c>
      <c r="E18" s="6" t="s">
        <v>65</v>
      </c>
      <c r="F18" s="5" t="s">
        <v>55</v>
      </c>
      <c r="G18" s="5" t="s">
        <v>56</v>
      </c>
      <c r="H18" s="7">
        <v>1979</v>
      </c>
      <c r="I18" s="7">
        <v>276</v>
      </c>
      <c r="J18" s="5" t="s">
        <v>57</v>
      </c>
      <c r="K18" s="8">
        <v>1.5573329419079922</v>
      </c>
      <c r="L18" s="9">
        <v>41640</v>
      </c>
      <c r="M18" s="10">
        <v>15200000</v>
      </c>
      <c r="N18" s="9">
        <v>44253</v>
      </c>
      <c r="O18" s="7">
        <v>2</v>
      </c>
      <c r="P18" s="11" t="s">
        <v>58</v>
      </c>
      <c r="Q18" s="11" t="s">
        <v>58</v>
      </c>
      <c r="R18" s="5"/>
      <c r="S18" s="12">
        <v>0</v>
      </c>
      <c r="T18" s="5" t="s">
        <v>60</v>
      </c>
      <c r="U18" s="9">
        <v>44196</v>
      </c>
      <c r="V18" s="10">
        <v>3157881</v>
      </c>
      <c r="W18" s="13">
        <v>-132007</v>
      </c>
      <c r="X18" s="10">
        <v>300</v>
      </c>
      <c r="Y18" s="10">
        <v>0</v>
      </c>
      <c r="Z18" s="10">
        <v>0</v>
      </c>
      <c r="AA18" s="10">
        <v>0</v>
      </c>
      <c r="AB18" s="10">
        <v>40886</v>
      </c>
      <c r="AC18" s="13">
        <v>302361</v>
      </c>
      <c r="AD18" s="10">
        <v>3369421</v>
      </c>
      <c r="AE18" s="10">
        <v>451334.40000000002</v>
      </c>
      <c r="AF18" s="10">
        <v>115225.68</v>
      </c>
      <c r="AG18" s="10">
        <v>396531</v>
      </c>
      <c r="AH18" s="10">
        <v>248960</v>
      </c>
      <c r="AI18" s="10">
        <v>168471.05</v>
      </c>
      <c r="AJ18" s="10">
        <v>416247</v>
      </c>
      <c r="AK18" s="10">
        <v>9680</v>
      </c>
      <c r="AL18" s="10">
        <v>2811</v>
      </c>
      <c r="AM18" s="10">
        <v>152070</v>
      </c>
      <c r="AN18" s="10">
        <v>0</v>
      </c>
      <c r="AO18" s="10">
        <v>0</v>
      </c>
      <c r="AP18" s="10">
        <v>0</v>
      </c>
      <c r="AQ18" s="10">
        <v>0</v>
      </c>
      <c r="AR18" s="10">
        <v>1961330.13</v>
      </c>
      <c r="AS18" s="10">
        <v>69000</v>
      </c>
      <c r="AT18" s="10">
        <v>1339090.8700000001</v>
      </c>
      <c r="AU18" s="14">
        <v>0.99</v>
      </c>
      <c r="AV18" s="14">
        <v>0.57999999999999996</v>
      </c>
      <c r="AW18" s="7">
        <v>12</v>
      </c>
      <c r="AX18" s="5" t="s">
        <v>61</v>
      </c>
    </row>
    <row r="19" spans="1:50" ht="15" customHeight="1" x14ac:dyDescent="0.25">
      <c r="A19" s="5" t="s">
        <v>100</v>
      </c>
      <c r="B19" s="5" t="s">
        <v>101</v>
      </c>
      <c r="C19" s="5" t="s">
        <v>52</v>
      </c>
      <c r="D19" s="5" t="s">
        <v>53</v>
      </c>
      <c r="E19" s="6" t="s">
        <v>65</v>
      </c>
      <c r="F19" s="5" t="s">
        <v>55</v>
      </c>
      <c r="G19" s="5" t="s">
        <v>56</v>
      </c>
      <c r="H19" s="7">
        <v>1970</v>
      </c>
      <c r="I19" s="7">
        <v>159</v>
      </c>
      <c r="J19" s="5" t="s">
        <v>57</v>
      </c>
      <c r="K19" s="8">
        <v>1.6134120672949139</v>
      </c>
      <c r="L19" s="9">
        <v>44147</v>
      </c>
      <c r="M19" s="10">
        <v>17300000</v>
      </c>
      <c r="N19" s="9">
        <v>44558</v>
      </c>
      <c r="O19" s="7">
        <v>2</v>
      </c>
      <c r="P19" s="11" t="s">
        <v>58</v>
      </c>
      <c r="Q19" s="11" t="s">
        <v>58</v>
      </c>
      <c r="R19" s="5" t="s">
        <v>68</v>
      </c>
      <c r="S19" s="12">
        <v>0</v>
      </c>
      <c r="T19" s="5" t="s">
        <v>60</v>
      </c>
      <c r="U19" s="9">
        <v>44561</v>
      </c>
      <c r="V19" s="10">
        <v>1891132.89</v>
      </c>
      <c r="W19" s="13">
        <v>-186116.89</v>
      </c>
      <c r="X19" s="10">
        <v>4453</v>
      </c>
      <c r="Y19" s="10">
        <v>0</v>
      </c>
      <c r="Z19" s="10">
        <v>0</v>
      </c>
      <c r="AA19" s="10">
        <v>0</v>
      </c>
      <c r="AB19" s="10">
        <v>5708.65</v>
      </c>
      <c r="AC19" s="13">
        <v>170927.39</v>
      </c>
      <c r="AD19" s="10">
        <v>1886105.04</v>
      </c>
      <c r="AE19" s="10">
        <v>333518.12</v>
      </c>
      <c r="AF19" s="10">
        <v>112191</v>
      </c>
      <c r="AG19" s="10">
        <v>163932.35</v>
      </c>
      <c r="AH19" s="10">
        <v>134079.72</v>
      </c>
      <c r="AI19" s="10">
        <v>64210</v>
      </c>
      <c r="AJ19" s="10">
        <v>219656.24</v>
      </c>
      <c r="AK19" s="10">
        <v>35064.449999999997</v>
      </c>
      <c r="AL19" s="10">
        <v>58.5</v>
      </c>
      <c r="AM19" s="10">
        <v>89593.24</v>
      </c>
      <c r="AN19" s="10">
        <v>0</v>
      </c>
      <c r="AO19" s="10">
        <v>0</v>
      </c>
      <c r="AP19" s="10">
        <v>50</v>
      </c>
      <c r="AQ19" s="10">
        <v>0</v>
      </c>
      <c r="AR19" s="10">
        <v>1152353.6200000001</v>
      </c>
      <c r="AS19" s="10">
        <v>39432</v>
      </c>
      <c r="AT19" s="10">
        <v>694319.42</v>
      </c>
      <c r="AU19" s="14">
        <v>0.92</v>
      </c>
      <c r="AV19" s="14">
        <v>0.61</v>
      </c>
      <c r="AW19" s="7">
        <v>12</v>
      </c>
      <c r="AX19" s="5" t="s">
        <v>61</v>
      </c>
    </row>
    <row r="20" spans="1:50" ht="15" customHeight="1" x14ac:dyDescent="0.25">
      <c r="A20" s="5" t="s">
        <v>102</v>
      </c>
      <c r="B20" s="5" t="s">
        <v>103</v>
      </c>
      <c r="C20" s="5" t="s">
        <v>64</v>
      </c>
      <c r="D20" s="5" t="s">
        <v>53</v>
      </c>
      <c r="E20" s="6" t="s">
        <v>65</v>
      </c>
      <c r="F20" s="5" t="s">
        <v>55</v>
      </c>
      <c r="G20" s="5" t="s">
        <v>56</v>
      </c>
      <c r="H20" s="7">
        <v>1978</v>
      </c>
      <c r="I20" s="7">
        <v>288</v>
      </c>
      <c r="J20" s="5" t="s">
        <v>57</v>
      </c>
      <c r="K20" s="8">
        <v>1.6287315132933409</v>
      </c>
      <c r="L20" s="9">
        <v>43587</v>
      </c>
      <c r="M20" s="10">
        <v>27750000</v>
      </c>
      <c r="N20" s="9">
        <v>44466</v>
      </c>
      <c r="O20" s="7">
        <v>2</v>
      </c>
      <c r="P20" s="11" t="s">
        <v>58</v>
      </c>
      <c r="Q20" s="11" t="s">
        <v>58</v>
      </c>
      <c r="R20" s="5"/>
      <c r="S20" s="12">
        <v>0</v>
      </c>
      <c r="T20" s="5" t="s">
        <v>60</v>
      </c>
      <c r="U20" s="9">
        <v>44561</v>
      </c>
      <c r="V20" s="10">
        <v>3299862.51</v>
      </c>
      <c r="W20" s="13">
        <v>-98482.42</v>
      </c>
      <c r="X20" s="10">
        <v>6019.37</v>
      </c>
      <c r="Y20" s="10">
        <v>0</v>
      </c>
      <c r="Z20" s="10">
        <v>0</v>
      </c>
      <c r="AA20" s="10">
        <v>0</v>
      </c>
      <c r="AB20" s="10">
        <v>0</v>
      </c>
      <c r="AC20" s="13">
        <v>335725.02</v>
      </c>
      <c r="AD20" s="10">
        <v>3543124.48</v>
      </c>
      <c r="AE20" s="10">
        <v>510459.21</v>
      </c>
      <c r="AF20" s="10">
        <v>82908.88</v>
      </c>
      <c r="AG20" s="10">
        <v>275822.14</v>
      </c>
      <c r="AH20" s="10">
        <v>214014.86</v>
      </c>
      <c r="AI20" s="10">
        <v>140716.54999999999</v>
      </c>
      <c r="AJ20" s="10">
        <v>431306.05</v>
      </c>
      <c r="AK20" s="10">
        <v>17040.990000000002</v>
      </c>
      <c r="AL20" s="10">
        <v>0</v>
      </c>
      <c r="AM20" s="10">
        <v>87190.02</v>
      </c>
      <c r="AN20" s="10">
        <v>0</v>
      </c>
      <c r="AO20" s="10">
        <v>0</v>
      </c>
      <c r="AP20" s="10">
        <v>0</v>
      </c>
      <c r="AQ20" s="10">
        <v>0</v>
      </c>
      <c r="AR20" s="10">
        <v>1759458.7</v>
      </c>
      <c r="AS20" s="10">
        <v>77472</v>
      </c>
      <c r="AT20" s="10">
        <v>1706193.78</v>
      </c>
      <c r="AU20" s="14">
        <v>0.98</v>
      </c>
      <c r="AV20" s="14">
        <v>0.5</v>
      </c>
      <c r="AW20" s="7">
        <v>12</v>
      </c>
      <c r="AX20" s="5" t="s">
        <v>61</v>
      </c>
    </row>
    <row r="21" spans="1:50" ht="15" customHeight="1" x14ac:dyDescent="0.25">
      <c r="A21" s="5" t="s">
        <v>104</v>
      </c>
      <c r="B21" s="5" t="s">
        <v>105</v>
      </c>
      <c r="C21" s="5" t="s">
        <v>52</v>
      </c>
      <c r="D21" s="5" t="s">
        <v>53</v>
      </c>
      <c r="E21" s="6" t="s">
        <v>65</v>
      </c>
      <c r="F21" s="5" t="s">
        <v>55</v>
      </c>
      <c r="G21" s="5" t="s">
        <v>56</v>
      </c>
      <c r="H21" s="7">
        <v>1983</v>
      </c>
      <c r="I21" s="7">
        <v>216</v>
      </c>
      <c r="J21" s="5" t="s">
        <v>57</v>
      </c>
      <c r="K21" s="8">
        <v>1.6504664861796383</v>
      </c>
      <c r="L21" s="9">
        <v>42370</v>
      </c>
      <c r="M21" s="10">
        <v>11525000</v>
      </c>
      <c r="N21" s="9">
        <v>44216</v>
      </c>
      <c r="O21" s="7">
        <v>2</v>
      </c>
      <c r="P21" s="11" t="s">
        <v>58</v>
      </c>
      <c r="Q21" s="11" t="s">
        <v>58</v>
      </c>
      <c r="R21" s="5"/>
      <c r="S21" s="12">
        <v>0</v>
      </c>
      <c r="T21" s="5" t="s">
        <v>60</v>
      </c>
      <c r="U21" s="9">
        <v>44561</v>
      </c>
      <c r="V21" s="10">
        <v>2237950</v>
      </c>
      <c r="W21" s="13">
        <v>-122668</v>
      </c>
      <c r="X21" s="10">
        <v>4378.28</v>
      </c>
      <c r="Y21" s="10">
        <v>0</v>
      </c>
      <c r="Z21" s="10">
        <v>0</v>
      </c>
      <c r="AA21" s="10">
        <v>0</v>
      </c>
      <c r="AB21" s="10">
        <v>4076</v>
      </c>
      <c r="AC21" s="13">
        <v>70583.02</v>
      </c>
      <c r="AD21" s="10">
        <v>2194319.2999999998</v>
      </c>
      <c r="AE21" s="10">
        <v>332859.12</v>
      </c>
      <c r="AF21" s="10">
        <v>166057</v>
      </c>
      <c r="AG21" s="10">
        <v>172579.35</v>
      </c>
      <c r="AH21" s="10">
        <v>234042.44</v>
      </c>
      <c r="AI21" s="10">
        <v>76802</v>
      </c>
      <c r="AJ21" s="10">
        <v>175772.29</v>
      </c>
      <c r="AK21" s="10">
        <v>0</v>
      </c>
      <c r="AL21" s="10">
        <v>33858.78</v>
      </c>
      <c r="AM21" s="10">
        <v>31761.41</v>
      </c>
      <c r="AN21" s="10">
        <v>0</v>
      </c>
      <c r="AO21" s="10">
        <v>0</v>
      </c>
      <c r="AP21" s="10">
        <v>0</v>
      </c>
      <c r="AQ21" s="10">
        <v>0</v>
      </c>
      <c r="AR21" s="10">
        <v>1223732.3899999999</v>
      </c>
      <c r="AS21" s="10">
        <v>58320</v>
      </c>
      <c r="AT21" s="10">
        <v>912266.91</v>
      </c>
      <c r="AU21" s="14">
        <v>1</v>
      </c>
      <c r="AV21" s="14">
        <v>0.56000000000000005</v>
      </c>
      <c r="AW21" s="7">
        <v>12</v>
      </c>
      <c r="AX21" s="5" t="s">
        <v>61</v>
      </c>
    </row>
    <row r="22" spans="1:50" ht="15" customHeight="1" x14ac:dyDescent="0.25">
      <c r="A22" s="5" t="s">
        <v>106</v>
      </c>
      <c r="B22" s="5" t="s">
        <v>107</v>
      </c>
      <c r="C22" s="5" t="s">
        <v>108</v>
      </c>
      <c r="D22" s="5" t="s">
        <v>53</v>
      </c>
      <c r="E22" s="6" t="s">
        <v>109</v>
      </c>
      <c r="F22" s="5" t="s">
        <v>55</v>
      </c>
      <c r="G22" s="5" t="s">
        <v>56</v>
      </c>
      <c r="H22" s="7">
        <v>1975</v>
      </c>
      <c r="I22" s="7">
        <v>160</v>
      </c>
      <c r="J22" s="5" t="s">
        <v>57</v>
      </c>
      <c r="K22" s="8">
        <v>1.6978602564344509</v>
      </c>
      <c r="L22" s="9">
        <v>42871</v>
      </c>
      <c r="M22" s="10">
        <v>9600000</v>
      </c>
      <c r="N22" s="9">
        <v>44558</v>
      </c>
      <c r="O22" s="7">
        <v>3</v>
      </c>
      <c r="P22" s="11" t="s">
        <v>58</v>
      </c>
      <c r="Q22" s="11" t="s">
        <v>58</v>
      </c>
      <c r="R22" s="5"/>
      <c r="S22" s="12">
        <v>0</v>
      </c>
      <c r="T22" s="5" t="s">
        <v>60</v>
      </c>
      <c r="U22" s="9">
        <v>44561</v>
      </c>
      <c r="V22" s="10">
        <v>1802321</v>
      </c>
      <c r="W22" s="13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0</v>
      </c>
      <c r="AC22" s="13">
        <v>0</v>
      </c>
      <c r="AD22" s="10">
        <v>1802321</v>
      </c>
      <c r="AE22" s="10">
        <v>283009.87</v>
      </c>
      <c r="AF22" s="10">
        <v>94187</v>
      </c>
      <c r="AG22" s="10">
        <v>265954.44</v>
      </c>
      <c r="AH22" s="10">
        <v>190879.66</v>
      </c>
      <c r="AI22" s="10">
        <v>72092.86</v>
      </c>
      <c r="AJ22" s="10">
        <v>123200</v>
      </c>
      <c r="AK22" s="10">
        <v>0</v>
      </c>
      <c r="AL22" s="10">
        <v>0</v>
      </c>
      <c r="AM22" s="10">
        <v>60013.24</v>
      </c>
      <c r="AN22" s="10">
        <v>0</v>
      </c>
      <c r="AO22" s="10">
        <v>0</v>
      </c>
      <c r="AP22" s="10">
        <v>0</v>
      </c>
      <c r="AQ22" s="10">
        <v>0</v>
      </c>
      <c r="AR22" s="10">
        <v>1089337.07</v>
      </c>
      <c r="AS22" s="10">
        <v>39999.96</v>
      </c>
      <c r="AT22" s="10">
        <v>672983.97</v>
      </c>
      <c r="AU22" s="14">
        <v>0.99</v>
      </c>
      <c r="AV22" s="14">
        <v>0.6</v>
      </c>
      <c r="AW22" s="7">
        <v>12</v>
      </c>
      <c r="AX22" s="5" t="s">
        <v>61</v>
      </c>
    </row>
    <row r="23" spans="1:50" ht="15" customHeight="1" x14ac:dyDescent="0.25">
      <c r="A23" s="5" t="s">
        <v>110</v>
      </c>
      <c r="B23" s="5" t="s">
        <v>111</v>
      </c>
      <c r="C23" s="5" t="s">
        <v>64</v>
      </c>
      <c r="D23" s="5" t="s">
        <v>53</v>
      </c>
      <c r="E23" s="6" t="s">
        <v>65</v>
      </c>
      <c r="F23" s="5" t="s">
        <v>55</v>
      </c>
      <c r="G23" s="5" t="s">
        <v>56</v>
      </c>
      <c r="H23" s="7">
        <v>1983</v>
      </c>
      <c r="I23" s="7">
        <v>209</v>
      </c>
      <c r="J23" s="5" t="s">
        <v>57</v>
      </c>
      <c r="K23" s="8">
        <v>1.7052385281321589</v>
      </c>
      <c r="L23" s="9">
        <v>43446</v>
      </c>
      <c r="M23" s="10">
        <v>16905508</v>
      </c>
      <c r="N23" s="9">
        <v>44306</v>
      </c>
      <c r="O23" s="7">
        <v>2</v>
      </c>
      <c r="P23" s="11" t="s">
        <v>58</v>
      </c>
      <c r="Q23" s="11" t="s">
        <v>58</v>
      </c>
      <c r="R23" s="5" t="s">
        <v>68</v>
      </c>
      <c r="S23" s="12">
        <v>0</v>
      </c>
      <c r="T23" s="5" t="s">
        <v>60</v>
      </c>
      <c r="U23" s="9">
        <v>44561</v>
      </c>
      <c r="V23" s="10">
        <v>2163618.1</v>
      </c>
      <c r="W23" s="13">
        <v>-55934.080000000002</v>
      </c>
      <c r="X23" s="10">
        <v>14719.68</v>
      </c>
      <c r="Y23" s="10">
        <v>0</v>
      </c>
      <c r="Z23" s="10">
        <v>0</v>
      </c>
      <c r="AA23" s="10">
        <v>0</v>
      </c>
      <c r="AB23" s="10">
        <v>6389.26</v>
      </c>
      <c r="AC23" s="13">
        <v>267025.15000000002</v>
      </c>
      <c r="AD23" s="10">
        <v>2395818.11</v>
      </c>
      <c r="AE23" s="10">
        <v>373761.3</v>
      </c>
      <c r="AF23" s="10">
        <v>138060.25</v>
      </c>
      <c r="AG23" s="10">
        <v>185701.24</v>
      </c>
      <c r="AH23" s="10">
        <v>88779.26</v>
      </c>
      <c r="AI23" s="10">
        <v>82660.850000000006</v>
      </c>
      <c r="AJ23" s="10">
        <v>246273.81</v>
      </c>
      <c r="AK23" s="10">
        <v>16674.400000000001</v>
      </c>
      <c r="AL23" s="10">
        <v>9718.39</v>
      </c>
      <c r="AM23" s="10">
        <v>81019.64</v>
      </c>
      <c r="AN23" s="10">
        <v>0</v>
      </c>
      <c r="AO23" s="10">
        <v>0</v>
      </c>
      <c r="AP23" s="10">
        <v>0</v>
      </c>
      <c r="AQ23" s="10">
        <v>0</v>
      </c>
      <c r="AR23" s="10">
        <v>1222649.1399999999</v>
      </c>
      <c r="AS23" s="10">
        <v>53712.959999999999</v>
      </c>
      <c r="AT23" s="10">
        <v>1119456.01</v>
      </c>
      <c r="AU23" s="14">
        <v>0.98</v>
      </c>
      <c r="AV23" s="14">
        <v>0.51</v>
      </c>
      <c r="AW23" s="7">
        <v>12</v>
      </c>
      <c r="AX23" s="5" t="s">
        <v>61</v>
      </c>
    </row>
    <row r="24" spans="1:50" ht="15" customHeight="1" x14ac:dyDescent="0.25">
      <c r="A24" s="5" t="s">
        <v>112</v>
      </c>
      <c r="B24" s="5" t="s">
        <v>113</v>
      </c>
      <c r="C24" s="5" t="s">
        <v>52</v>
      </c>
      <c r="D24" s="5" t="s">
        <v>53</v>
      </c>
      <c r="E24" s="6" t="s">
        <v>65</v>
      </c>
      <c r="F24" s="5" t="s">
        <v>55</v>
      </c>
      <c r="G24" s="5" t="s">
        <v>56</v>
      </c>
      <c r="H24" s="7">
        <v>1981</v>
      </c>
      <c r="I24" s="7">
        <v>176</v>
      </c>
      <c r="J24" s="5" t="s">
        <v>57</v>
      </c>
      <c r="K24" s="8">
        <v>1.7960320721985672</v>
      </c>
      <c r="L24" s="9">
        <v>42736</v>
      </c>
      <c r="M24" s="10">
        <v>13100000</v>
      </c>
      <c r="N24" s="9">
        <v>44356</v>
      </c>
      <c r="O24" s="7">
        <v>2</v>
      </c>
      <c r="P24" s="11" t="s">
        <v>58</v>
      </c>
      <c r="Q24" s="11" t="s">
        <v>58</v>
      </c>
      <c r="R24" s="5"/>
      <c r="S24" s="12">
        <v>0</v>
      </c>
      <c r="T24" s="5" t="s">
        <v>60</v>
      </c>
      <c r="U24" s="9">
        <v>44561</v>
      </c>
      <c r="V24" s="10">
        <v>2157298</v>
      </c>
      <c r="W24" s="13">
        <v>-173828.5</v>
      </c>
      <c r="X24" s="10">
        <v>784.19</v>
      </c>
      <c r="Y24" s="10">
        <v>0</v>
      </c>
      <c r="Z24" s="10">
        <v>0</v>
      </c>
      <c r="AA24" s="10">
        <v>0</v>
      </c>
      <c r="AB24" s="10">
        <v>0</v>
      </c>
      <c r="AC24" s="13">
        <v>265824.53999999998</v>
      </c>
      <c r="AD24" s="10">
        <v>2250078.23</v>
      </c>
      <c r="AE24" s="10">
        <v>321575.76</v>
      </c>
      <c r="AF24" s="10">
        <v>123269.8</v>
      </c>
      <c r="AG24" s="10">
        <v>208576.5</v>
      </c>
      <c r="AH24" s="10">
        <v>123221.19</v>
      </c>
      <c r="AI24" s="10">
        <v>73134.84</v>
      </c>
      <c r="AJ24" s="10">
        <v>321884.46999999997</v>
      </c>
      <c r="AK24" s="10">
        <v>19697.36</v>
      </c>
      <c r="AL24" s="10">
        <v>7181.72</v>
      </c>
      <c r="AM24" s="10">
        <v>113781.65</v>
      </c>
      <c r="AN24" s="10">
        <v>0</v>
      </c>
      <c r="AO24" s="10">
        <v>0</v>
      </c>
      <c r="AP24" s="10">
        <v>0</v>
      </c>
      <c r="AQ24" s="10">
        <v>0</v>
      </c>
      <c r="AR24" s="10">
        <v>1312323.29</v>
      </c>
      <c r="AS24" s="10">
        <v>52800</v>
      </c>
      <c r="AT24" s="10">
        <v>884954.94</v>
      </c>
      <c r="AU24" s="14">
        <v>0.96</v>
      </c>
      <c r="AV24" s="14">
        <v>0.57999999999999996</v>
      </c>
      <c r="AW24" s="7">
        <v>12</v>
      </c>
      <c r="AX24" s="5" t="s">
        <v>61</v>
      </c>
    </row>
    <row r="25" spans="1:50" ht="15" customHeight="1" x14ac:dyDescent="0.25">
      <c r="A25" s="5" t="s">
        <v>114</v>
      </c>
      <c r="B25" s="5" t="s">
        <v>115</v>
      </c>
      <c r="C25" s="5" t="s">
        <v>52</v>
      </c>
      <c r="D25" s="5" t="s">
        <v>53</v>
      </c>
      <c r="E25" s="6" t="s">
        <v>77</v>
      </c>
      <c r="F25" s="5" t="s">
        <v>55</v>
      </c>
      <c r="G25" s="5" t="s">
        <v>56</v>
      </c>
      <c r="H25" s="7">
        <v>1983</v>
      </c>
      <c r="I25" s="7">
        <v>120</v>
      </c>
      <c r="J25" s="5" t="s">
        <v>57</v>
      </c>
      <c r="K25" s="8">
        <v>1.9860685104506588</v>
      </c>
      <c r="L25" s="9">
        <v>41275</v>
      </c>
      <c r="M25" s="10">
        <v>10100000</v>
      </c>
      <c r="N25" s="9">
        <v>44484</v>
      </c>
      <c r="O25" s="7">
        <v>2</v>
      </c>
      <c r="P25" s="11" t="s">
        <v>116</v>
      </c>
      <c r="Q25" s="11" t="s">
        <v>58</v>
      </c>
      <c r="R25" s="5"/>
      <c r="S25" s="12">
        <v>0</v>
      </c>
      <c r="T25" s="5" t="s">
        <v>60</v>
      </c>
      <c r="U25" s="9">
        <v>44561</v>
      </c>
      <c r="V25" s="10">
        <v>1424450</v>
      </c>
      <c r="W25" s="13">
        <v>-33901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3">
        <v>101242</v>
      </c>
      <c r="AD25" s="10">
        <v>1491791</v>
      </c>
      <c r="AE25" s="10">
        <v>247405</v>
      </c>
      <c r="AF25" s="10">
        <v>72487</v>
      </c>
      <c r="AG25" s="10">
        <v>112106</v>
      </c>
      <c r="AH25" s="10">
        <v>86564</v>
      </c>
      <c r="AI25" s="10">
        <v>52212</v>
      </c>
      <c r="AJ25" s="10">
        <v>127356</v>
      </c>
      <c r="AK25" s="10">
        <v>25464</v>
      </c>
      <c r="AL25" s="10">
        <v>8348</v>
      </c>
      <c r="AM25" s="10">
        <v>132715</v>
      </c>
      <c r="AN25" s="10">
        <v>0</v>
      </c>
      <c r="AO25" s="10">
        <v>0</v>
      </c>
      <c r="AP25" s="10">
        <v>0</v>
      </c>
      <c r="AQ25" s="10">
        <v>0</v>
      </c>
      <c r="AR25" s="10">
        <v>864657</v>
      </c>
      <c r="AS25" s="10">
        <v>27720</v>
      </c>
      <c r="AT25" s="10">
        <v>599414</v>
      </c>
      <c r="AU25" s="14">
        <v>0.98</v>
      </c>
      <c r="AV25" s="14">
        <v>0.57999999999999996</v>
      </c>
      <c r="AW25" s="7">
        <v>12</v>
      </c>
      <c r="AX25" s="5" t="s">
        <v>117</v>
      </c>
    </row>
    <row r="26" spans="1:50" ht="15" customHeight="1" x14ac:dyDescent="0.25">
      <c r="A26" s="5" t="s">
        <v>118</v>
      </c>
      <c r="B26" s="5" t="s">
        <v>119</v>
      </c>
      <c r="C26" s="5" t="s">
        <v>52</v>
      </c>
      <c r="D26" s="5" t="s">
        <v>53</v>
      </c>
      <c r="E26" s="6" t="s">
        <v>54</v>
      </c>
      <c r="F26" s="5" t="s">
        <v>55</v>
      </c>
      <c r="G26" s="5" t="s">
        <v>56</v>
      </c>
      <c r="H26" s="7">
        <v>1973</v>
      </c>
      <c r="I26" s="7">
        <v>288</v>
      </c>
      <c r="J26" s="5" t="s">
        <v>57</v>
      </c>
      <c r="K26" s="8">
        <v>2.0049583843558385</v>
      </c>
      <c r="L26" s="9">
        <v>44238</v>
      </c>
      <c r="M26" s="10">
        <v>30300000</v>
      </c>
      <c r="N26" s="9"/>
      <c r="O26" s="7"/>
      <c r="P26" s="11" t="s">
        <v>58</v>
      </c>
      <c r="Q26" s="11" t="s">
        <v>58</v>
      </c>
      <c r="R26" s="5" t="s">
        <v>59</v>
      </c>
      <c r="S26" s="12">
        <v>1</v>
      </c>
      <c r="T26" s="5" t="s">
        <v>60</v>
      </c>
      <c r="U26" s="9">
        <v>44561</v>
      </c>
      <c r="V26" s="10">
        <v>3741343</v>
      </c>
      <c r="W26" s="13">
        <v>-218496</v>
      </c>
      <c r="X26" s="10">
        <v>1035</v>
      </c>
      <c r="Y26" s="10">
        <v>0</v>
      </c>
      <c r="Z26" s="10">
        <v>0</v>
      </c>
      <c r="AA26" s="10">
        <v>0</v>
      </c>
      <c r="AB26" s="10">
        <v>0</v>
      </c>
      <c r="AC26" s="13">
        <v>1013844</v>
      </c>
      <c r="AD26" s="10">
        <v>4537726</v>
      </c>
      <c r="AE26" s="10">
        <v>439695</v>
      </c>
      <c r="AF26" s="10">
        <v>162316</v>
      </c>
      <c r="AG26" s="10">
        <v>651300</v>
      </c>
      <c r="AH26" s="10">
        <v>96215</v>
      </c>
      <c r="AI26" s="10">
        <v>212696</v>
      </c>
      <c r="AJ26" s="10">
        <v>429342</v>
      </c>
      <c r="AK26" s="10">
        <v>28449</v>
      </c>
      <c r="AL26" s="10">
        <v>16176</v>
      </c>
      <c r="AM26" s="10">
        <v>111330</v>
      </c>
      <c r="AN26" s="10">
        <v>0</v>
      </c>
      <c r="AO26" s="10">
        <v>0</v>
      </c>
      <c r="AP26" s="10">
        <v>0</v>
      </c>
      <c r="AQ26" s="10">
        <v>0</v>
      </c>
      <c r="AR26" s="10">
        <v>2147519</v>
      </c>
      <c r="AS26" s="10">
        <v>80352</v>
      </c>
      <c r="AT26" s="10">
        <v>2309855</v>
      </c>
      <c r="AU26" s="14">
        <v>0.97</v>
      </c>
      <c r="AV26" s="14">
        <v>0.47</v>
      </c>
      <c r="AW26" s="7">
        <v>12</v>
      </c>
      <c r="AX26" s="5" t="s">
        <v>61</v>
      </c>
    </row>
    <row r="27" spans="1:50" ht="15" customHeight="1" x14ac:dyDescent="0.25">
      <c r="A27" s="5" t="s">
        <v>120</v>
      </c>
      <c r="B27" s="5" t="s">
        <v>121</v>
      </c>
      <c r="C27" s="5" t="s">
        <v>52</v>
      </c>
      <c r="D27" s="5" t="s">
        <v>53</v>
      </c>
      <c r="E27" s="6" t="s">
        <v>54</v>
      </c>
      <c r="F27" s="5" t="s">
        <v>55</v>
      </c>
      <c r="G27" s="5" t="s">
        <v>56</v>
      </c>
      <c r="H27" s="7">
        <v>1983</v>
      </c>
      <c r="I27" s="7">
        <v>317</v>
      </c>
      <c r="J27" s="5" t="s">
        <v>57</v>
      </c>
      <c r="K27" s="8">
        <v>2.0490847437595758</v>
      </c>
      <c r="L27" s="9">
        <v>42370</v>
      </c>
      <c r="M27" s="10">
        <v>13675000</v>
      </c>
      <c r="N27" s="9">
        <v>44642</v>
      </c>
      <c r="O27" s="7">
        <v>2</v>
      </c>
      <c r="P27" s="11" t="s">
        <v>58</v>
      </c>
      <c r="Q27" s="11" t="s">
        <v>58</v>
      </c>
      <c r="R27" s="5"/>
      <c r="S27" s="12">
        <v>0</v>
      </c>
      <c r="T27" s="5" t="s">
        <v>60</v>
      </c>
      <c r="U27" s="9">
        <v>44561</v>
      </c>
      <c r="V27" s="10">
        <v>2904626</v>
      </c>
      <c r="W27" s="13">
        <v>-749449</v>
      </c>
      <c r="X27" s="10">
        <v>0</v>
      </c>
      <c r="Y27" s="10">
        <v>0</v>
      </c>
      <c r="Z27" s="10">
        <v>0</v>
      </c>
      <c r="AA27" s="10">
        <v>0</v>
      </c>
      <c r="AB27" s="10">
        <v>3453</v>
      </c>
      <c r="AC27" s="13">
        <v>309886</v>
      </c>
      <c r="AD27" s="10">
        <v>2468516</v>
      </c>
      <c r="AE27" s="10">
        <v>454619.81</v>
      </c>
      <c r="AF27" s="10">
        <v>114477.62</v>
      </c>
      <c r="AG27" s="10">
        <v>297155</v>
      </c>
      <c r="AH27" s="10">
        <v>215573</v>
      </c>
      <c r="AI27" s="10">
        <v>74055.48</v>
      </c>
      <c r="AJ27" s="10">
        <v>417386</v>
      </c>
      <c r="AK27" s="10">
        <v>42684</v>
      </c>
      <c r="AL27" s="10">
        <v>7403</v>
      </c>
      <c r="AM27" s="10">
        <v>125304</v>
      </c>
      <c r="AN27" s="10">
        <v>0</v>
      </c>
      <c r="AO27" s="10">
        <v>0</v>
      </c>
      <c r="AP27" s="10">
        <v>0</v>
      </c>
      <c r="AQ27" s="10">
        <v>0</v>
      </c>
      <c r="AR27" s="10">
        <v>1748657.91</v>
      </c>
      <c r="AS27" s="10">
        <v>104610</v>
      </c>
      <c r="AT27" s="10">
        <v>615248.09</v>
      </c>
      <c r="AU27" s="14">
        <v>0.81</v>
      </c>
      <c r="AV27" s="14">
        <v>0.71</v>
      </c>
      <c r="AW27" s="7">
        <v>12</v>
      </c>
      <c r="AX27" s="5" t="s">
        <v>61</v>
      </c>
    </row>
    <row r="28" spans="1:50" ht="15" customHeight="1" x14ac:dyDescent="0.25">
      <c r="A28" s="5" t="s">
        <v>122</v>
      </c>
      <c r="B28" s="5" t="s">
        <v>123</v>
      </c>
      <c r="C28" s="5" t="s">
        <v>108</v>
      </c>
      <c r="D28" s="5" t="s">
        <v>53</v>
      </c>
      <c r="E28" s="6" t="s">
        <v>109</v>
      </c>
      <c r="F28" s="5" t="s">
        <v>55</v>
      </c>
      <c r="G28" s="5" t="s">
        <v>56</v>
      </c>
      <c r="H28" s="7">
        <v>1969</v>
      </c>
      <c r="I28" s="7">
        <v>152</v>
      </c>
      <c r="J28" s="5" t="s">
        <v>57</v>
      </c>
      <c r="K28" s="8">
        <v>2.1127948428835279</v>
      </c>
      <c r="L28" s="9">
        <v>42921</v>
      </c>
      <c r="M28" s="10">
        <v>9100000</v>
      </c>
      <c r="N28" s="9">
        <v>43668</v>
      </c>
      <c r="O28" s="7">
        <v>3</v>
      </c>
      <c r="P28" s="11" t="s">
        <v>58</v>
      </c>
      <c r="Q28" s="11" t="s">
        <v>58</v>
      </c>
      <c r="R28" s="5" t="s">
        <v>68</v>
      </c>
      <c r="S28" s="12">
        <v>0</v>
      </c>
      <c r="T28" s="5" t="s">
        <v>60</v>
      </c>
      <c r="U28" s="9">
        <v>44196</v>
      </c>
      <c r="V28" s="10">
        <v>1591646.71</v>
      </c>
      <c r="W28" s="13">
        <v>-188604.67</v>
      </c>
      <c r="X28" s="10">
        <v>579</v>
      </c>
      <c r="Y28" s="10">
        <v>0</v>
      </c>
      <c r="Z28" s="10">
        <v>0</v>
      </c>
      <c r="AA28" s="10">
        <v>0</v>
      </c>
      <c r="AB28" s="10">
        <v>15635.86</v>
      </c>
      <c r="AC28" s="13">
        <v>278074.18</v>
      </c>
      <c r="AD28" s="10">
        <v>1697331.08</v>
      </c>
      <c r="AE28" s="10">
        <v>197847.23</v>
      </c>
      <c r="AF28" s="10">
        <v>62035</v>
      </c>
      <c r="AG28" s="10">
        <v>308790.98</v>
      </c>
      <c r="AH28" s="10">
        <v>72713.58</v>
      </c>
      <c r="AI28" s="10">
        <v>59406.59</v>
      </c>
      <c r="AJ28" s="10">
        <v>140767.60999999999</v>
      </c>
      <c r="AK28" s="10">
        <v>78.94</v>
      </c>
      <c r="AL28" s="10">
        <v>0</v>
      </c>
      <c r="AM28" s="10">
        <v>30991.99</v>
      </c>
      <c r="AN28" s="10">
        <v>0</v>
      </c>
      <c r="AO28" s="10">
        <v>0</v>
      </c>
      <c r="AP28" s="10">
        <v>0</v>
      </c>
      <c r="AQ28" s="10">
        <v>0</v>
      </c>
      <c r="AR28" s="10">
        <v>872631.92</v>
      </c>
      <c r="AS28" s="10">
        <v>50160</v>
      </c>
      <c r="AT28" s="10">
        <v>774539.16</v>
      </c>
      <c r="AU28" s="14">
        <v>0.92</v>
      </c>
      <c r="AV28" s="14">
        <v>0.51</v>
      </c>
      <c r="AW28" s="7">
        <v>12</v>
      </c>
      <c r="AX28" s="5" t="s">
        <v>61</v>
      </c>
    </row>
    <row r="29" spans="1:50" ht="15" customHeight="1" x14ac:dyDescent="0.25">
      <c r="A29" s="5" t="s">
        <v>124</v>
      </c>
      <c r="B29" s="5" t="s">
        <v>125</v>
      </c>
      <c r="C29" s="5" t="s">
        <v>52</v>
      </c>
      <c r="D29" s="5" t="s">
        <v>53</v>
      </c>
      <c r="E29" s="6" t="s">
        <v>54</v>
      </c>
      <c r="F29" s="5" t="s">
        <v>55</v>
      </c>
      <c r="G29" s="5" t="s">
        <v>56</v>
      </c>
      <c r="H29" s="7">
        <v>1983</v>
      </c>
      <c r="I29" s="7">
        <v>210</v>
      </c>
      <c r="J29" s="5" t="s">
        <v>57</v>
      </c>
      <c r="K29" s="8">
        <v>2.1460998616794185</v>
      </c>
      <c r="L29" s="9">
        <v>42370</v>
      </c>
      <c r="M29" s="10">
        <v>13000000</v>
      </c>
      <c r="N29" s="9">
        <v>44509</v>
      </c>
      <c r="O29" s="7">
        <v>3</v>
      </c>
      <c r="P29" s="11" t="s">
        <v>58</v>
      </c>
      <c r="Q29" s="11" t="s">
        <v>58</v>
      </c>
      <c r="R29" s="5"/>
      <c r="S29" s="12">
        <v>0</v>
      </c>
      <c r="T29" s="5" t="s">
        <v>60</v>
      </c>
      <c r="U29" s="9">
        <v>44561</v>
      </c>
      <c r="V29" s="10">
        <v>2128303.16</v>
      </c>
      <c r="W29" s="13">
        <v>-351595.29</v>
      </c>
      <c r="X29" s="10">
        <v>57</v>
      </c>
      <c r="Y29" s="10">
        <v>0</v>
      </c>
      <c r="Z29" s="10">
        <v>0</v>
      </c>
      <c r="AA29" s="10">
        <v>0</v>
      </c>
      <c r="AB29" s="10">
        <v>3692.35</v>
      </c>
      <c r="AC29" s="13">
        <v>170244.91</v>
      </c>
      <c r="AD29" s="10">
        <v>1950702.13</v>
      </c>
      <c r="AE29" s="10">
        <v>311980.62</v>
      </c>
      <c r="AF29" s="10">
        <v>119344.34</v>
      </c>
      <c r="AG29" s="10">
        <v>202244.67</v>
      </c>
      <c r="AH29" s="10">
        <v>187354.02</v>
      </c>
      <c r="AI29" s="10">
        <v>64488.04</v>
      </c>
      <c r="AJ29" s="10">
        <v>288534.05</v>
      </c>
      <c r="AK29" s="10">
        <v>25136.81</v>
      </c>
      <c r="AL29" s="10">
        <v>26</v>
      </c>
      <c r="AM29" s="10">
        <v>72163.16</v>
      </c>
      <c r="AN29" s="10">
        <v>0</v>
      </c>
      <c r="AO29" s="10">
        <v>0</v>
      </c>
      <c r="AP29" s="10">
        <v>0</v>
      </c>
      <c r="AQ29" s="10">
        <v>0</v>
      </c>
      <c r="AR29" s="10">
        <v>1271271.71</v>
      </c>
      <c r="AS29" s="10">
        <v>73500</v>
      </c>
      <c r="AT29" s="10">
        <v>605930.42000000004</v>
      </c>
      <c r="AU29" s="14">
        <v>0.91</v>
      </c>
      <c r="AV29" s="14">
        <v>0.65</v>
      </c>
      <c r="AW29" s="7">
        <v>12</v>
      </c>
      <c r="AX29" s="5" t="s">
        <v>61</v>
      </c>
    </row>
    <row r="30" spans="1:50" ht="15" customHeight="1" x14ac:dyDescent="0.25">
      <c r="A30" s="5" t="s">
        <v>126</v>
      </c>
      <c r="B30" s="5" t="s">
        <v>127</v>
      </c>
      <c r="C30" s="5" t="s">
        <v>52</v>
      </c>
      <c r="D30" s="5" t="s">
        <v>53</v>
      </c>
      <c r="E30" s="6" t="s">
        <v>77</v>
      </c>
      <c r="F30" s="5" t="s">
        <v>55</v>
      </c>
      <c r="G30" s="5" t="s">
        <v>56</v>
      </c>
      <c r="H30" s="7">
        <v>2014</v>
      </c>
      <c r="I30" s="7">
        <v>362</v>
      </c>
      <c r="J30" s="5" t="s">
        <v>57</v>
      </c>
      <c r="K30" s="8">
        <v>2.2930049466071112</v>
      </c>
      <c r="L30" s="9">
        <v>42370</v>
      </c>
      <c r="M30" s="10">
        <v>59000000</v>
      </c>
      <c r="N30" s="9">
        <v>44145</v>
      </c>
      <c r="O30" s="7">
        <v>1</v>
      </c>
      <c r="P30" s="11" t="s">
        <v>58</v>
      </c>
      <c r="Q30" s="11" t="s">
        <v>90</v>
      </c>
      <c r="R30" s="5"/>
      <c r="S30" s="12">
        <v>0</v>
      </c>
      <c r="T30" s="5" t="s">
        <v>60</v>
      </c>
      <c r="U30" s="9">
        <v>44196</v>
      </c>
      <c r="V30" s="10">
        <v>5793092.5599999996</v>
      </c>
      <c r="W30" s="13">
        <v>-667300.42000000004</v>
      </c>
      <c r="X30" s="10">
        <v>0</v>
      </c>
      <c r="Y30" s="10">
        <v>0</v>
      </c>
      <c r="Z30" s="10">
        <v>0</v>
      </c>
      <c r="AA30" s="10">
        <v>0</v>
      </c>
      <c r="AB30" s="10">
        <v>110602.29</v>
      </c>
      <c r="AC30" s="13">
        <v>446120.71</v>
      </c>
      <c r="AD30" s="10">
        <v>5682515.1399999997</v>
      </c>
      <c r="AE30" s="10">
        <v>1503175.67</v>
      </c>
      <c r="AF30" s="10">
        <v>90906.41</v>
      </c>
      <c r="AG30" s="10">
        <v>306125.49</v>
      </c>
      <c r="AH30" s="10">
        <v>179525.61</v>
      </c>
      <c r="AI30" s="10">
        <v>175877.35</v>
      </c>
      <c r="AJ30" s="10">
        <v>521708.07</v>
      </c>
      <c r="AK30" s="10">
        <v>114115.33</v>
      </c>
      <c r="AL30" s="10">
        <v>6722.83</v>
      </c>
      <c r="AM30" s="10">
        <v>99945.65</v>
      </c>
      <c r="AN30" s="10">
        <v>0</v>
      </c>
      <c r="AO30" s="10">
        <v>0</v>
      </c>
      <c r="AP30" s="10">
        <v>0</v>
      </c>
      <c r="AQ30" s="10">
        <v>0</v>
      </c>
      <c r="AR30" s="10">
        <v>2998102.41</v>
      </c>
      <c r="AS30" s="10">
        <v>72396</v>
      </c>
      <c r="AT30" s="10">
        <v>2612016.73</v>
      </c>
      <c r="AU30" s="14">
        <v>0.93</v>
      </c>
      <c r="AV30" s="14">
        <v>0.53</v>
      </c>
      <c r="AW30" s="7">
        <v>12</v>
      </c>
      <c r="AX30" s="5" t="s">
        <v>61</v>
      </c>
    </row>
    <row r="31" spans="1:50" ht="15" customHeight="1" x14ac:dyDescent="0.25">
      <c r="A31" s="5" t="s">
        <v>128</v>
      </c>
      <c r="B31" s="5" t="s">
        <v>129</v>
      </c>
      <c r="C31" s="5" t="s">
        <v>52</v>
      </c>
      <c r="D31" s="5" t="s">
        <v>53</v>
      </c>
      <c r="E31" s="6" t="s">
        <v>77</v>
      </c>
      <c r="F31" s="5" t="s">
        <v>55</v>
      </c>
      <c r="G31" s="5" t="s">
        <v>56</v>
      </c>
      <c r="H31" s="7">
        <v>1971</v>
      </c>
      <c r="I31" s="7">
        <v>197</v>
      </c>
      <c r="J31" s="5" t="s">
        <v>57</v>
      </c>
      <c r="K31" s="8">
        <v>2.4979584376239603</v>
      </c>
      <c r="L31" s="9">
        <v>43049</v>
      </c>
      <c r="M31" s="10">
        <v>16129406</v>
      </c>
      <c r="N31" s="9">
        <v>44490</v>
      </c>
      <c r="O31" s="7">
        <v>4</v>
      </c>
      <c r="P31" s="11" t="s">
        <v>58</v>
      </c>
      <c r="Q31" s="11" t="s">
        <v>58</v>
      </c>
      <c r="R31" s="5" t="s">
        <v>68</v>
      </c>
      <c r="S31" s="12">
        <v>0</v>
      </c>
      <c r="T31" s="5" t="s">
        <v>60</v>
      </c>
      <c r="U31" s="9">
        <v>44196</v>
      </c>
      <c r="V31" s="10">
        <v>2167484.46</v>
      </c>
      <c r="W31" s="13">
        <v>-355455.2</v>
      </c>
      <c r="X31" s="10">
        <v>114.23</v>
      </c>
      <c r="Y31" s="10">
        <v>0</v>
      </c>
      <c r="Z31" s="10">
        <v>0</v>
      </c>
      <c r="AA31" s="10">
        <v>0</v>
      </c>
      <c r="AB31" s="10">
        <v>0</v>
      </c>
      <c r="AC31" s="13">
        <v>185969.76</v>
      </c>
      <c r="AD31" s="10">
        <v>1998113.25</v>
      </c>
      <c r="AE31" s="10">
        <v>232353.98</v>
      </c>
      <c r="AF31" s="10">
        <v>134546.31</v>
      </c>
      <c r="AG31" s="10">
        <v>129541.9</v>
      </c>
      <c r="AH31" s="10">
        <v>133518.92000000001</v>
      </c>
      <c r="AI31" s="10">
        <v>69934</v>
      </c>
      <c r="AJ31" s="10">
        <v>271436.75</v>
      </c>
      <c r="AK31" s="10">
        <v>11530.52</v>
      </c>
      <c r="AL31" s="10">
        <v>1150.8800000000001</v>
      </c>
      <c r="AM31" s="10">
        <v>95554.98</v>
      </c>
      <c r="AN31" s="10">
        <v>0</v>
      </c>
      <c r="AO31" s="10">
        <v>0</v>
      </c>
      <c r="AP31" s="10">
        <v>0</v>
      </c>
      <c r="AQ31" s="10">
        <v>0</v>
      </c>
      <c r="AR31" s="10">
        <v>1079568.24</v>
      </c>
      <c r="AS31" s="10">
        <v>49250.04</v>
      </c>
      <c r="AT31" s="10">
        <v>869294.97</v>
      </c>
      <c r="AU31" s="14">
        <v>0.88</v>
      </c>
      <c r="AV31" s="14">
        <v>0.54</v>
      </c>
      <c r="AW31" s="7">
        <v>12</v>
      </c>
      <c r="AX31" s="5" t="s">
        <v>61</v>
      </c>
    </row>
    <row r="32" spans="1:50" ht="15" customHeight="1" x14ac:dyDescent="0.25">
      <c r="A32" s="5" t="s">
        <v>130</v>
      </c>
      <c r="B32" s="5" t="s">
        <v>131</v>
      </c>
      <c r="C32" s="5" t="s">
        <v>52</v>
      </c>
      <c r="D32" s="5" t="s">
        <v>53</v>
      </c>
      <c r="E32" s="6" t="s">
        <v>54</v>
      </c>
      <c r="F32" s="5" t="s">
        <v>55</v>
      </c>
      <c r="G32" s="5" t="s">
        <v>56</v>
      </c>
      <c r="H32" s="7">
        <v>1968</v>
      </c>
      <c r="I32" s="7">
        <v>208</v>
      </c>
      <c r="J32" s="5" t="s">
        <v>57</v>
      </c>
      <c r="K32" s="8">
        <v>2.6288614183609691</v>
      </c>
      <c r="L32" s="9">
        <v>42914</v>
      </c>
      <c r="M32" s="10">
        <v>14000000</v>
      </c>
      <c r="N32" s="9">
        <v>43377</v>
      </c>
      <c r="O32" s="7">
        <v>2</v>
      </c>
      <c r="P32" s="11" t="s">
        <v>58</v>
      </c>
      <c r="Q32" s="11" t="s">
        <v>58</v>
      </c>
      <c r="R32" s="5"/>
      <c r="S32" s="12">
        <v>1</v>
      </c>
      <c r="T32" s="5" t="s">
        <v>60</v>
      </c>
      <c r="U32" s="9">
        <v>44561</v>
      </c>
      <c r="V32" s="10">
        <v>2240716</v>
      </c>
      <c r="W32" s="13">
        <v>-93458</v>
      </c>
      <c r="X32" s="10">
        <v>298</v>
      </c>
      <c r="Y32" s="10">
        <v>0</v>
      </c>
      <c r="Z32" s="10">
        <v>0</v>
      </c>
      <c r="AA32" s="10">
        <v>0</v>
      </c>
      <c r="AB32" s="10">
        <v>9427</v>
      </c>
      <c r="AC32" s="13">
        <v>423738</v>
      </c>
      <c r="AD32" s="10">
        <v>2580721</v>
      </c>
      <c r="AE32" s="10">
        <v>219743</v>
      </c>
      <c r="AF32" s="10">
        <v>139927</v>
      </c>
      <c r="AG32" s="10">
        <v>530569</v>
      </c>
      <c r="AH32" s="10">
        <v>230910</v>
      </c>
      <c r="AI32" s="10">
        <v>77422</v>
      </c>
      <c r="AJ32" s="10">
        <v>278679</v>
      </c>
      <c r="AK32" s="10">
        <v>12911</v>
      </c>
      <c r="AL32" s="10">
        <v>8565</v>
      </c>
      <c r="AM32" s="10">
        <v>92620</v>
      </c>
      <c r="AN32" s="10">
        <v>0</v>
      </c>
      <c r="AO32" s="10">
        <v>0</v>
      </c>
      <c r="AP32" s="10">
        <v>0</v>
      </c>
      <c r="AQ32" s="10">
        <v>0</v>
      </c>
      <c r="AR32" s="10">
        <v>1591346</v>
      </c>
      <c r="AS32" s="10">
        <v>73428</v>
      </c>
      <c r="AT32" s="10">
        <v>915947</v>
      </c>
      <c r="AU32" s="14">
        <v>0.99</v>
      </c>
      <c r="AV32" s="14">
        <v>0.62</v>
      </c>
      <c r="AW32" s="7">
        <v>12</v>
      </c>
      <c r="AX32" s="5" t="s">
        <v>61</v>
      </c>
    </row>
    <row r="33" spans="1:50" ht="15" customHeight="1" x14ac:dyDescent="0.25">
      <c r="A33" s="5" t="s">
        <v>132</v>
      </c>
      <c r="B33" s="5" t="s">
        <v>133</v>
      </c>
      <c r="C33" s="5" t="s">
        <v>52</v>
      </c>
      <c r="D33" s="5" t="s">
        <v>53</v>
      </c>
      <c r="E33" s="6" t="s">
        <v>77</v>
      </c>
      <c r="F33" s="5" t="s">
        <v>55</v>
      </c>
      <c r="G33" s="5" t="s">
        <v>56</v>
      </c>
      <c r="H33" s="7">
        <v>1977</v>
      </c>
      <c r="I33" s="7">
        <v>310</v>
      </c>
      <c r="J33" s="5" t="s">
        <v>57</v>
      </c>
      <c r="K33" s="8">
        <v>2.6640099674140298</v>
      </c>
      <c r="L33" s="9">
        <v>43074</v>
      </c>
      <c r="M33" s="10">
        <v>23400000</v>
      </c>
      <c r="N33" s="9"/>
      <c r="O33" s="7"/>
      <c r="P33" s="11" t="s">
        <v>58</v>
      </c>
      <c r="Q33" s="11" t="s">
        <v>58</v>
      </c>
      <c r="R33" s="5"/>
      <c r="S33" s="12">
        <v>0</v>
      </c>
      <c r="T33" s="5" t="s">
        <v>60</v>
      </c>
      <c r="U33" s="9">
        <v>44561</v>
      </c>
      <c r="V33" s="10">
        <v>3707110</v>
      </c>
      <c r="W33" s="13">
        <v>-393399.6</v>
      </c>
      <c r="X33" s="10">
        <v>3062.97</v>
      </c>
      <c r="Y33" s="10">
        <v>0</v>
      </c>
      <c r="Z33" s="10">
        <v>0</v>
      </c>
      <c r="AA33" s="10">
        <v>0</v>
      </c>
      <c r="AB33" s="10">
        <v>0</v>
      </c>
      <c r="AC33" s="13">
        <v>316366.87</v>
      </c>
      <c r="AD33" s="10">
        <v>3633140.24</v>
      </c>
      <c r="AE33" s="10">
        <v>545134.01</v>
      </c>
      <c r="AF33" s="10">
        <v>188389.92</v>
      </c>
      <c r="AG33" s="10">
        <v>267089.27</v>
      </c>
      <c r="AH33" s="10">
        <v>294674.12</v>
      </c>
      <c r="AI33" s="10">
        <v>108994.21</v>
      </c>
      <c r="AJ33" s="10">
        <v>554891.76</v>
      </c>
      <c r="AK33" s="10">
        <v>47748.13</v>
      </c>
      <c r="AL33" s="10">
        <v>505.58</v>
      </c>
      <c r="AM33" s="10">
        <v>124752.35</v>
      </c>
      <c r="AN33" s="10">
        <v>0</v>
      </c>
      <c r="AO33" s="10">
        <v>0</v>
      </c>
      <c r="AP33" s="10">
        <v>0</v>
      </c>
      <c r="AQ33" s="10">
        <v>0</v>
      </c>
      <c r="AR33" s="10">
        <v>2132179.35</v>
      </c>
      <c r="AS33" s="10">
        <v>95169.96</v>
      </c>
      <c r="AT33" s="10">
        <v>1405790.93</v>
      </c>
      <c r="AU33" s="14">
        <v>0.97</v>
      </c>
      <c r="AV33" s="14">
        <v>0.59</v>
      </c>
      <c r="AW33" s="7">
        <v>12</v>
      </c>
      <c r="AX33" s="5" t="s">
        <v>61</v>
      </c>
    </row>
    <row r="34" spans="1:50" ht="15" customHeight="1" x14ac:dyDescent="0.25">
      <c r="A34" s="5" t="s">
        <v>134</v>
      </c>
      <c r="B34" s="5" t="s">
        <v>135</v>
      </c>
      <c r="C34" s="5" t="s">
        <v>108</v>
      </c>
      <c r="D34" s="5" t="s">
        <v>53</v>
      </c>
      <c r="E34" s="6" t="s">
        <v>109</v>
      </c>
      <c r="F34" s="5" t="s">
        <v>55</v>
      </c>
      <c r="G34" s="5" t="s">
        <v>56</v>
      </c>
      <c r="H34" s="7">
        <v>1966</v>
      </c>
      <c r="I34" s="7">
        <v>160</v>
      </c>
      <c r="J34" s="5" t="s">
        <v>57</v>
      </c>
      <c r="K34" s="8">
        <v>2.7316322042557761</v>
      </c>
      <c r="L34" s="9">
        <v>43136</v>
      </c>
      <c r="M34" s="10">
        <v>10400000</v>
      </c>
      <c r="N34" s="9">
        <v>44485</v>
      </c>
      <c r="O34" s="7">
        <v>3</v>
      </c>
      <c r="P34" s="11" t="s">
        <v>58</v>
      </c>
      <c r="Q34" s="11" t="s">
        <v>58</v>
      </c>
      <c r="R34" s="5" t="s">
        <v>68</v>
      </c>
      <c r="S34" s="12">
        <v>0</v>
      </c>
      <c r="T34" s="5" t="s">
        <v>60</v>
      </c>
      <c r="U34" s="9">
        <v>44561</v>
      </c>
      <c r="V34" s="10">
        <v>1845187</v>
      </c>
      <c r="W34" s="13">
        <v>-225397</v>
      </c>
      <c r="X34" s="10">
        <v>121</v>
      </c>
      <c r="Y34" s="10">
        <v>0</v>
      </c>
      <c r="Z34" s="10">
        <v>0</v>
      </c>
      <c r="AA34" s="10">
        <v>0</v>
      </c>
      <c r="AB34" s="10">
        <v>0</v>
      </c>
      <c r="AC34" s="13">
        <v>209931</v>
      </c>
      <c r="AD34" s="10">
        <v>1829842</v>
      </c>
      <c r="AE34" s="10">
        <v>262975</v>
      </c>
      <c r="AF34" s="10">
        <v>84995</v>
      </c>
      <c r="AG34" s="10">
        <v>319590</v>
      </c>
      <c r="AH34" s="10">
        <v>393633</v>
      </c>
      <c r="AI34" s="10">
        <v>64044</v>
      </c>
      <c r="AJ34" s="10">
        <v>136579</v>
      </c>
      <c r="AK34" s="10">
        <v>3902</v>
      </c>
      <c r="AL34" s="10">
        <v>11109</v>
      </c>
      <c r="AM34" s="10">
        <v>37547</v>
      </c>
      <c r="AN34" s="10">
        <v>0</v>
      </c>
      <c r="AO34" s="10">
        <v>0</v>
      </c>
      <c r="AP34" s="10">
        <v>0</v>
      </c>
      <c r="AQ34" s="10">
        <v>0</v>
      </c>
      <c r="AR34" s="10">
        <v>1314374</v>
      </c>
      <c r="AS34" s="10">
        <v>47520</v>
      </c>
      <c r="AT34" s="10">
        <v>467948</v>
      </c>
      <c r="AU34" s="14">
        <v>0.88</v>
      </c>
      <c r="AV34" s="14">
        <v>0.72</v>
      </c>
      <c r="AW34" s="7">
        <v>12</v>
      </c>
      <c r="AX34" s="5" t="s">
        <v>61</v>
      </c>
    </row>
    <row r="35" spans="1:50" ht="15" customHeight="1" x14ac:dyDescent="0.25">
      <c r="A35" s="5" t="s">
        <v>136</v>
      </c>
      <c r="B35" s="5" t="s">
        <v>137</v>
      </c>
      <c r="C35" s="5" t="s">
        <v>64</v>
      </c>
      <c r="D35" s="5" t="s">
        <v>53</v>
      </c>
      <c r="E35" s="6" t="s">
        <v>77</v>
      </c>
      <c r="F35" s="5" t="s">
        <v>55</v>
      </c>
      <c r="G35" s="5" t="s">
        <v>56</v>
      </c>
      <c r="H35" s="7">
        <v>1977</v>
      </c>
      <c r="I35" s="7">
        <v>282</v>
      </c>
      <c r="J35" s="5" t="s">
        <v>57</v>
      </c>
      <c r="K35" s="8">
        <v>2.7622150715616498</v>
      </c>
      <c r="L35" s="9">
        <v>43475</v>
      </c>
      <c r="M35" s="10">
        <v>15520000</v>
      </c>
      <c r="N35" s="9">
        <v>44747</v>
      </c>
      <c r="O35" s="7">
        <v>2</v>
      </c>
      <c r="P35" s="11" t="s">
        <v>58</v>
      </c>
      <c r="Q35" s="11" t="s">
        <v>58</v>
      </c>
      <c r="R35" s="5"/>
      <c r="S35" s="12">
        <v>0</v>
      </c>
      <c r="T35" s="5" t="s">
        <v>60</v>
      </c>
      <c r="U35" s="9">
        <v>44561</v>
      </c>
      <c r="V35" s="10">
        <v>2560620</v>
      </c>
      <c r="W35" s="13">
        <v>-425452.56</v>
      </c>
      <c r="X35" s="10">
        <v>2175.8000000000002</v>
      </c>
      <c r="Y35" s="10">
        <v>0</v>
      </c>
      <c r="Z35" s="10">
        <v>0</v>
      </c>
      <c r="AA35" s="10">
        <v>0</v>
      </c>
      <c r="AB35" s="10">
        <v>0</v>
      </c>
      <c r="AC35" s="13">
        <v>128179.27</v>
      </c>
      <c r="AD35" s="10">
        <v>2265522.5099999998</v>
      </c>
      <c r="AE35" s="10">
        <v>246419.19</v>
      </c>
      <c r="AF35" s="10">
        <v>237753.93</v>
      </c>
      <c r="AG35" s="10">
        <v>396280.33</v>
      </c>
      <c r="AH35" s="10">
        <v>143399.74</v>
      </c>
      <c r="AI35" s="10">
        <v>104481.18</v>
      </c>
      <c r="AJ35" s="10">
        <v>498997.33</v>
      </c>
      <c r="AK35" s="10">
        <v>3455.09</v>
      </c>
      <c r="AL35" s="10">
        <v>3281.71</v>
      </c>
      <c r="AM35" s="10">
        <v>22791.66</v>
      </c>
      <c r="AN35" s="10">
        <v>0</v>
      </c>
      <c r="AO35" s="10">
        <v>0</v>
      </c>
      <c r="AP35" s="10">
        <v>0</v>
      </c>
      <c r="AQ35" s="10">
        <v>0</v>
      </c>
      <c r="AR35" s="10">
        <v>1656860.16</v>
      </c>
      <c r="AS35" s="10">
        <v>86010</v>
      </c>
      <c r="AT35" s="10">
        <v>522652.35</v>
      </c>
      <c r="AU35" s="14">
        <v>0.9</v>
      </c>
      <c r="AV35" s="14">
        <v>0.73</v>
      </c>
      <c r="AW35" s="7">
        <v>12</v>
      </c>
      <c r="AX35" s="5" t="s">
        <v>61</v>
      </c>
    </row>
    <row r="36" spans="1:50" ht="15" customHeight="1" x14ac:dyDescent="0.25">
      <c r="A36" s="5" t="s">
        <v>138</v>
      </c>
      <c r="B36" s="5" t="s">
        <v>139</v>
      </c>
      <c r="C36" s="5" t="s">
        <v>52</v>
      </c>
      <c r="D36" s="5" t="s">
        <v>53</v>
      </c>
      <c r="E36" s="6" t="s">
        <v>54</v>
      </c>
      <c r="F36" s="5" t="s">
        <v>55</v>
      </c>
      <c r="G36" s="5" t="s">
        <v>56</v>
      </c>
      <c r="H36" s="7">
        <v>1984</v>
      </c>
      <c r="I36" s="7">
        <v>364</v>
      </c>
      <c r="J36" s="5" t="s">
        <v>57</v>
      </c>
      <c r="K36" s="8">
        <v>2.8487051315617271</v>
      </c>
      <c r="L36" s="9">
        <v>44082</v>
      </c>
      <c r="M36" s="10">
        <v>36788850</v>
      </c>
      <c r="N36" s="9"/>
      <c r="O36" s="7"/>
      <c r="P36" s="11" t="s">
        <v>58</v>
      </c>
      <c r="Q36" s="11" t="s">
        <v>58</v>
      </c>
      <c r="R36" s="5" t="s">
        <v>68</v>
      </c>
      <c r="S36" s="12">
        <v>0</v>
      </c>
      <c r="T36" s="5" t="s">
        <v>60</v>
      </c>
      <c r="U36" s="9">
        <v>44561</v>
      </c>
      <c r="V36" s="10">
        <v>3994534.76</v>
      </c>
      <c r="W36" s="13">
        <v>-238656.68</v>
      </c>
      <c r="X36" s="10">
        <v>125.8</v>
      </c>
      <c r="Y36" s="10">
        <v>0</v>
      </c>
      <c r="Z36" s="10">
        <v>0</v>
      </c>
      <c r="AA36" s="10">
        <v>0</v>
      </c>
      <c r="AB36" s="10">
        <v>1132.19</v>
      </c>
      <c r="AC36" s="13">
        <v>587672.51</v>
      </c>
      <c r="AD36" s="10">
        <v>4344808.58</v>
      </c>
      <c r="AE36" s="10">
        <v>680649.67</v>
      </c>
      <c r="AF36" s="10">
        <v>206823.86</v>
      </c>
      <c r="AG36" s="10">
        <v>509041.27</v>
      </c>
      <c r="AH36" s="10">
        <v>160898.87</v>
      </c>
      <c r="AI36" s="10">
        <v>130344.25</v>
      </c>
      <c r="AJ36" s="10">
        <v>403706.5</v>
      </c>
      <c r="AK36" s="10">
        <v>99197.72</v>
      </c>
      <c r="AL36" s="10">
        <v>4811.1899999999996</v>
      </c>
      <c r="AM36" s="10">
        <v>158466.96</v>
      </c>
      <c r="AN36" s="10">
        <v>0</v>
      </c>
      <c r="AO36" s="10">
        <v>0</v>
      </c>
      <c r="AP36" s="10">
        <v>0</v>
      </c>
      <c r="AQ36" s="10">
        <v>0</v>
      </c>
      <c r="AR36" s="10">
        <v>2353940.29</v>
      </c>
      <c r="AS36" s="10">
        <v>72800.039999999994</v>
      </c>
      <c r="AT36" s="10">
        <v>1918068.25</v>
      </c>
      <c r="AU36" s="14">
        <v>0.95</v>
      </c>
      <c r="AV36" s="14">
        <v>0.54</v>
      </c>
      <c r="AW36" s="7">
        <v>12</v>
      </c>
      <c r="AX36" s="5" t="s">
        <v>61</v>
      </c>
    </row>
    <row r="37" spans="1:50" ht="15" customHeight="1" x14ac:dyDescent="0.25">
      <c r="A37" s="5" t="s">
        <v>140</v>
      </c>
      <c r="B37" s="5" t="s">
        <v>141</v>
      </c>
      <c r="C37" s="5" t="s">
        <v>52</v>
      </c>
      <c r="D37" s="5" t="s">
        <v>53</v>
      </c>
      <c r="E37" s="6" t="s">
        <v>77</v>
      </c>
      <c r="F37" s="5" t="s">
        <v>55</v>
      </c>
      <c r="G37" s="5" t="s">
        <v>56</v>
      </c>
      <c r="H37" s="7">
        <v>2017</v>
      </c>
      <c r="I37" s="7">
        <v>230</v>
      </c>
      <c r="J37" s="5" t="s">
        <v>57</v>
      </c>
      <c r="K37" s="8">
        <v>2.8544633312232612</v>
      </c>
      <c r="L37" s="9">
        <v>43265</v>
      </c>
      <c r="M37" s="10">
        <v>46400000</v>
      </c>
      <c r="N37" s="9">
        <v>44665</v>
      </c>
      <c r="O37" s="7">
        <v>2</v>
      </c>
      <c r="P37" s="11" t="s">
        <v>58</v>
      </c>
      <c r="Q37" s="11" t="s">
        <v>58</v>
      </c>
      <c r="R37" s="5"/>
      <c r="S37" s="12">
        <v>0</v>
      </c>
      <c r="T37" s="5" t="s">
        <v>60</v>
      </c>
      <c r="U37" s="9">
        <v>44561</v>
      </c>
      <c r="V37" s="10">
        <v>3779891</v>
      </c>
      <c r="W37" s="13">
        <v>-299898</v>
      </c>
      <c r="X37" s="10">
        <v>0</v>
      </c>
      <c r="Y37" s="10">
        <v>0</v>
      </c>
      <c r="Z37" s="10">
        <v>0</v>
      </c>
      <c r="AA37" s="10">
        <v>0</v>
      </c>
      <c r="AB37" s="10">
        <v>5292</v>
      </c>
      <c r="AC37" s="13">
        <v>286009</v>
      </c>
      <c r="AD37" s="10">
        <v>3771294</v>
      </c>
      <c r="AE37" s="10">
        <v>893757</v>
      </c>
      <c r="AF37" s="10">
        <v>103155</v>
      </c>
      <c r="AG37" s="10">
        <v>111322</v>
      </c>
      <c r="AH37" s="10">
        <v>133742</v>
      </c>
      <c r="AI37" s="10">
        <v>113139</v>
      </c>
      <c r="AJ37" s="10">
        <v>418015</v>
      </c>
      <c r="AK37" s="10">
        <v>146945</v>
      </c>
      <c r="AL37" s="10">
        <v>1187</v>
      </c>
      <c r="AM37" s="10">
        <v>118359</v>
      </c>
      <c r="AN37" s="10">
        <v>0</v>
      </c>
      <c r="AO37" s="10">
        <v>0</v>
      </c>
      <c r="AP37" s="10">
        <v>0</v>
      </c>
      <c r="AQ37" s="10">
        <v>0</v>
      </c>
      <c r="AR37" s="10">
        <v>2039621</v>
      </c>
      <c r="AS37" s="10">
        <v>57500</v>
      </c>
      <c r="AT37" s="10">
        <v>1674173</v>
      </c>
      <c r="AU37" s="14">
        <v>1</v>
      </c>
      <c r="AV37" s="14">
        <v>0.54</v>
      </c>
      <c r="AW37" s="7">
        <v>12</v>
      </c>
      <c r="AX37" s="5" t="s">
        <v>117</v>
      </c>
    </row>
    <row r="38" spans="1:50" ht="15" customHeight="1" x14ac:dyDescent="0.25">
      <c r="A38" s="5" t="s">
        <v>142</v>
      </c>
      <c r="B38" s="5" t="s">
        <v>143</v>
      </c>
      <c r="C38" s="5" t="s">
        <v>52</v>
      </c>
      <c r="D38" s="5" t="s">
        <v>53</v>
      </c>
      <c r="E38" s="6" t="s">
        <v>77</v>
      </c>
      <c r="F38" s="5" t="s">
        <v>55</v>
      </c>
      <c r="G38" s="5" t="s">
        <v>56</v>
      </c>
      <c r="H38" s="7">
        <v>2016</v>
      </c>
      <c r="I38" s="7">
        <v>395</v>
      </c>
      <c r="J38" s="5" t="s">
        <v>57</v>
      </c>
      <c r="K38" s="8">
        <v>2.9720151084063069</v>
      </c>
      <c r="L38" s="9">
        <v>43005</v>
      </c>
      <c r="M38" s="10">
        <v>68308000</v>
      </c>
      <c r="N38" s="9">
        <v>43703</v>
      </c>
      <c r="O38" s="7">
        <v>1</v>
      </c>
      <c r="P38" s="11" t="s">
        <v>58</v>
      </c>
      <c r="Q38" s="11" t="s">
        <v>58</v>
      </c>
      <c r="R38" s="5"/>
      <c r="S38" s="12">
        <v>0</v>
      </c>
      <c r="T38" s="5" t="s">
        <v>60</v>
      </c>
      <c r="U38" s="9">
        <v>44561</v>
      </c>
      <c r="V38" s="10">
        <v>6814260</v>
      </c>
      <c r="W38" s="13">
        <v>-354901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3">
        <v>828708</v>
      </c>
      <c r="AD38" s="10">
        <v>7288067</v>
      </c>
      <c r="AE38" s="10">
        <v>1757188</v>
      </c>
      <c r="AF38" s="10">
        <v>147238</v>
      </c>
      <c r="AG38" s="10">
        <v>491177</v>
      </c>
      <c r="AH38" s="10">
        <v>270995</v>
      </c>
      <c r="AI38" s="10">
        <v>218641</v>
      </c>
      <c r="AJ38" s="10">
        <v>595480</v>
      </c>
      <c r="AK38" s="10">
        <v>95859</v>
      </c>
      <c r="AL38" s="10">
        <v>33654</v>
      </c>
      <c r="AM38" s="10">
        <v>185528</v>
      </c>
      <c r="AN38" s="10">
        <v>0</v>
      </c>
      <c r="AO38" s="10">
        <v>0</v>
      </c>
      <c r="AP38" s="10">
        <v>0</v>
      </c>
      <c r="AQ38" s="10">
        <v>0</v>
      </c>
      <c r="AR38" s="10">
        <v>3795760</v>
      </c>
      <c r="AS38" s="10">
        <v>78999</v>
      </c>
      <c r="AT38" s="10">
        <v>3413308</v>
      </c>
      <c r="AU38" s="14">
        <v>0.95</v>
      </c>
      <c r="AV38" s="14">
        <v>0.52</v>
      </c>
      <c r="AW38" s="7">
        <v>12</v>
      </c>
      <c r="AX38" s="5" t="s">
        <v>61</v>
      </c>
    </row>
    <row r="39" spans="1:50" ht="15" customHeight="1" x14ac:dyDescent="0.25">
      <c r="A39" s="5" t="s">
        <v>144</v>
      </c>
      <c r="B39" s="5" t="s">
        <v>145</v>
      </c>
      <c r="C39" s="5" t="s">
        <v>52</v>
      </c>
      <c r="D39" s="5" t="s">
        <v>53</v>
      </c>
      <c r="E39" s="6" t="s">
        <v>77</v>
      </c>
      <c r="F39" s="5" t="s">
        <v>55</v>
      </c>
      <c r="G39" s="5" t="s">
        <v>56</v>
      </c>
      <c r="H39" s="7">
        <v>1975</v>
      </c>
      <c r="I39" s="7">
        <v>209</v>
      </c>
      <c r="J39" s="5" t="s">
        <v>57</v>
      </c>
      <c r="K39" s="8">
        <v>3.1439930702830203</v>
      </c>
      <c r="L39" s="9">
        <v>43334</v>
      </c>
      <c r="M39" s="10">
        <v>20400000</v>
      </c>
      <c r="N39" s="9">
        <v>44205</v>
      </c>
      <c r="O39" s="7">
        <v>2</v>
      </c>
      <c r="P39" s="11" t="s">
        <v>58</v>
      </c>
      <c r="Q39" s="11" t="s">
        <v>58</v>
      </c>
      <c r="R39" s="5"/>
      <c r="S39" s="12">
        <v>0</v>
      </c>
      <c r="T39" s="5" t="s">
        <v>60</v>
      </c>
      <c r="U39" s="9">
        <v>44561</v>
      </c>
      <c r="V39" s="10">
        <v>2555571</v>
      </c>
      <c r="W39" s="13">
        <v>-62095</v>
      </c>
      <c r="X39" s="10">
        <v>0</v>
      </c>
      <c r="Y39" s="10">
        <v>0</v>
      </c>
      <c r="Z39" s="10">
        <v>0</v>
      </c>
      <c r="AA39" s="10">
        <v>0</v>
      </c>
      <c r="AB39" s="10">
        <v>20721</v>
      </c>
      <c r="AC39" s="13">
        <v>132750</v>
      </c>
      <c r="AD39" s="10">
        <v>2646947</v>
      </c>
      <c r="AE39" s="10">
        <v>328531</v>
      </c>
      <c r="AF39" s="10">
        <v>158356</v>
      </c>
      <c r="AG39" s="10">
        <v>309140</v>
      </c>
      <c r="AH39" s="10">
        <v>221166</v>
      </c>
      <c r="AI39" s="10">
        <v>79408</v>
      </c>
      <c r="AJ39" s="10">
        <v>374128</v>
      </c>
      <c r="AK39" s="10">
        <v>20791</v>
      </c>
      <c r="AL39" s="10">
        <v>2340</v>
      </c>
      <c r="AM39" s="10">
        <v>145182</v>
      </c>
      <c r="AN39" s="10">
        <v>0</v>
      </c>
      <c r="AO39" s="10">
        <v>0</v>
      </c>
      <c r="AP39" s="10">
        <v>0</v>
      </c>
      <c r="AQ39" s="10">
        <v>0</v>
      </c>
      <c r="AR39" s="10">
        <v>1639042</v>
      </c>
      <c r="AS39" s="10">
        <v>57684</v>
      </c>
      <c r="AT39" s="10">
        <v>950221</v>
      </c>
      <c r="AU39" s="14">
        <v>0.92</v>
      </c>
      <c r="AV39" s="14">
        <v>0.62</v>
      </c>
      <c r="AW39" s="7">
        <v>12</v>
      </c>
      <c r="AX39" s="5" t="s">
        <v>61</v>
      </c>
    </row>
    <row r="40" spans="1:50" ht="15" customHeight="1" x14ac:dyDescent="0.25">
      <c r="A40" s="5" t="s">
        <v>146</v>
      </c>
      <c r="B40" s="5" t="s">
        <v>147</v>
      </c>
      <c r="C40" s="5" t="s">
        <v>52</v>
      </c>
      <c r="D40" s="5" t="s">
        <v>53</v>
      </c>
      <c r="E40" s="6" t="s">
        <v>77</v>
      </c>
      <c r="F40" s="5" t="s">
        <v>55</v>
      </c>
      <c r="G40" s="5" t="s">
        <v>56</v>
      </c>
      <c r="H40" s="7">
        <v>1972</v>
      </c>
      <c r="I40" s="7">
        <v>212</v>
      </c>
      <c r="J40" s="5" t="s">
        <v>57</v>
      </c>
      <c r="K40" s="8">
        <v>3.1623583074840345</v>
      </c>
      <c r="L40" s="9">
        <v>44049</v>
      </c>
      <c r="M40" s="10">
        <v>16360000</v>
      </c>
      <c r="N40" s="9"/>
      <c r="O40" s="7"/>
      <c r="P40" s="11" t="s">
        <v>58</v>
      </c>
      <c r="Q40" s="11" t="s">
        <v>58</v>
      </c>
      <c r="R40" s="5" t="s">
        <v>59</v>
      </c>
      <c r="S40" s="12">
        <v>0</v>
      </c>
      <c r="T40" s="5" t="s">
        <v>60</v>
      </c>
      <c r="U40" s="9">
        <v>44561</v>
      </c>
      <c r="V40" s="10">
        <v>1762108.2</v>
      </c>
      <c r="W40" s="13">
        <v>-142444.28</v>
      </c>
      <c r="X40" s="10">
        <v>641.59</v>
      </c>
      <c r="Y40" s="10">
        <v>0</v>
      </c>
      <c r="Z40" s="10">
        <v>0</v>
      </c>
      <c r="AA40" s="10">
        <v>0</v>
      </c>
      <c r="AB40" s="10">
        <v>13774</v>
      </c>
      <c r="AC40" s="13">
        <v>210738.42</v>
      </c>
      <c r="AD40" s="10">
        <v>1844817.93</v>
      </c>
      <c r="AE40" s="10">
        <v>229621.2</v>
      </c>
      <c r="AF40" s="10">
        <v>185919.1</v>
      </c>
      <c r="AG40" s="10">
        <v>187404.06</v>
      </c>
      <c r="AH40" s="10">
        <v>65917.100000000006</v>
      </c>
      <c r="AI40" s="10">
        <v>60129.72</v>
      </c>
      <c r="AJ40" s="10">
        <v>313479.07</v>
      </c>
      <c r="AK40" s="10">
        <v>21430.99</v>
      </c>
      <c r="AL40" s="10">
        <v>0</v>
      </c>
      <c r="AM40" s="10">
        <v>53348.98</v>
      </c>
      <c r="AN40" s="10">
        <v>0</v>
      </c>
      <c r="AO40" s="10">
        <v>0</v>
      </c>
      <c r="AP40" s="10">
        <v>0</v>
      </c>
      <c r="AQ40" s="10">
        <v>0</v>
      </c>
      <c r="AR40" s="10">
        <v>1117250.22</v>
      </c>
      <c r="AS40" s="10">
        <v>53844</v>
      </c>
      <c r="AT40" s="10">
        <v>673723.71</v>
      </c>
      <c r="AU40" s="14">
        <v>0.96</v>
      </c>
      <c r="AV40" s="14">
        <v>0.61</v>
      </c>
      <c r="AW40" s="7">
        <v>12</v>
      </c>
      <c r="AX40" s="5" t="s">
        <v>61</v>
      </c>
    </row>
    <row r="41" spans="1:50" ht="15" customHeight="1" x14ac:dyDescent="0.25">
      <c r="A41" s="5" t="s">
        <v>148</v>
      </c>
      <c r="B41" s="5" t="s">
        <v>149</v>
      </c>
      <c r="C41" s="5" t="s">
        <v>52</v>
      </c>
      <c r="D41" s="5" t="s">
        <v>53</v>
      </c>
      <c r="E41" s="6" t="s">
        <v>150</v>
      </c>
      <c r="F41" s="5" t="s">
        <v>55</v>
      </c>
      <c r="G41" s="5" t="s">
        <v>56</v>
      </c>
      <c r="H41" s="7">
        <v>1978</v>
      </c>
      <c r="I41" s="7">
        <v>165</v>
      </c>
      <c r="J41" s="5" t="s">
        <v>57</v>
      </c>
      <c r="K41" s="8">
        <v>3.2445562211503414</v>
      </c>
      <c r="L41" s="9">
        <v>42005</v>
      </c>
      <c r="M41" s="10">
        <v>11200000</v>
      </c>
      <c r="N41" s="9">
        <v>44364</v>
      </c>
      <c r="O41" s="7">
        <v>2</v>
      </c>
      <c r="P41" s="11" t="s">
        <v>58</v>
      </c>
      <c r="Q41" s="11" t="s">
        <v>58</v>
      </c>
      <c r="R41" s="5"/>
      <c r="S41" s="12">
        <v>0</v>
      </c>
      <c r="T41" s="5" t="s">
        <v>60</v>
      </c>
      <c r="U41" s="9">
        <v>44561</v>
      </c>
      <c r="V41" s="10">
        <v>1760486</v>
      </c>
      <c r="W41" s="13">
        <v>-186540</v>
      </c>
      <c r="X41" s="10">
        <v>8276</v>
      </c>
      <c r="Y41" s="10">
        <v>0</v>
      </c>
      <c r="Z41" s="10">
        <v>0</v>
      </c>
      <c r="AA41" s="10">
        <v>0</v>
      </c>
      <c r="AB41" s="10">
        <v>0</v>
      </c>
      <c r="AC41" s="13">
        <v>275983</v>
      </c>
      <c r="AD41" s="10">
        <v>1858205</v>
      </c>
      <c r="AE41" s="10">
        <v>195690</v>
      </c>
      <c r="AF41" s="10">
        <v>36964</v>
      </c>
      <c r="AG41" s="10">
        <v>322529</v>
      </c>
      <c r="AH41" s="10">
        <v>107291</v>
      </c>
      <c r="AI41" s="10">
        <v>55746</v>
      </c>
      <c r="AJ41" s="10">
        <v>375000</v>
      </c>
      <c r="AK41" s="10">
        <v>9013</v>
      </c>
      <c r="AL41" s="10">
        <v>14168</v>
      </c>
      <c r="AM41" s="10">
        <v>83976</v>
      </c>
      <c r="AN41" s="10">
        <v>0</v>
      </c>
      <c r="AO41" s="10">
        <v>0</v>
      </c>
      <c r="AP41" s="10">
        <v>0</v>
      </c>
      <c r="AQ41" s="10">
        <v>0</v>
      </c>
      <c r="AR41" s="10">
        <v>1200377</v>
      </c>
      <c r="AS41" s="10">
        <v>45375</v>
      </c>
      <c r="AT41" s="10">
        <v>612453</v>
      </c>
      <c r="AU41" s="14">
        <v>0.98</v>
      </c>
      <c r="AV41" s="14">
        <v>0.65</v>
      </c>
      <c r="AW41" s="7">
        <v>12</v>
      </c>
      <c r="AX41" s="5" t="s">
        <v>61</v>
      </c>
    </row>
    <row r="42" spans="1:50" ht="15" customHeight="1" x14ac:dyDescent="0.25">
      <c r="A42" s="5" t="s">
        <v>151</v>
      </c>
      <c r="B42" s="5" t="s">
        <v>152</v>
      </c>
      <c r="C42" s="5" t="s">
        <v>52</v>
      </c>
      <c r="D42" s="5" t="s">
        <v>53</v>
      </c>
      <c r="E42" s="6" t="s">
        <v>153</v>
      </c>
      <c r="F42" s="5" t="s">
        <v>55</v>
      </c>
      <c r="G42" s="5" t="s">
        <v>56</v>
      </c>
      <c r="H42" s="7">
        <v>1980</v>
      </c>
      <c r="I42" s="7">
        <v>232</v>
      </c>
      <c r="J42" s="5" t="s">
        <v>57</v>
      </c>
      <c r="K42" s="8">
        <v>3.4284405974374415</v>
      </c>
      <c r="L42" s="9">
        <v>43131</v>
      </c>
      <c r="M42" s="10">
        <v>16400000</v>
      </c>
      <c r="N42" s="9">
        <v>44579</v>
      </c>
      <c r="O42" s="7">
        <v>2</v>
      </c>
      <c r="P42" s="11" t="s">
        <v>58</v>
      </c>
      <c r="Q42" s="11" t="s">
        <v>58</v>
      </c>
      <c r="R42" s="5" t="s">
        <v>68</v>
      </c>
      <c r="S42" s="12">
        <v>1</v>
      </c>
      <c r="T42" s="5" t="s">
        <v>60</v>
      </c>
      <c r="U42" s="9">
        <v>44196</v>
      </c>
      <c r="V42" s="10">
        <v>2190928</v>
      </c>
      <c r="W42" s="13">
        <v>-177462</v>
      </c>
      <c r="X42" s="10">
        <v>9466</v>
      </c>
      <c r="Y42" s="10">
        <v>0</v>
      </c>
      <c r="Z42" s="10">
        <v>0</v>
      </c>
      <c r="AA42" s="10">
        <v>0</v>
      </c>
      <c r="AB42" s="10">
        <v>270</v>
      </c>
      <c r="AC42" s="13">
        <v>357264</v>
      </c>
      <c r="AD42" s="10">
        <v>2380466</v>
      </c>
      <c r="AE42" s="10">
        <v>369402</v>
      </c>
      <c r="AF42" s="10">
        <v>121268</v>
      </c>
      <c r="AG42" s="10">
        <v>139353</v>
      </c>
      <c r="AH42" s="10">
        <v>86758</v>
      </c>
      <c r="AI42" s="10">
        <v>71414</v>
      </c>
      <c r="AJ42" s="10">
        <v>283407</v>
      </c>
      <c r="AK42" s="10">
        <v>49312</v>
      </c>
      <c r="AL42" s="10">
        <v>464</v>
      </c>
      <c r="AM42" s="10">
        <v>164685</v>
      </c>
      <c r="AN42" s="10">
        <v>0</v>
      </c>
      <c r="AO42" s="10">
        <v>0</v>
      </c>
      <c r="AP42" s="10">
        <v>0</v>
      </c>
      <c r="AQ42" s="10">
        <v>0</v>
      </c>
      <c r="AR42" s="10">
        <v>1286063</v>
      </c>
      <c r="AS42" s="10">
        <v>58232</v>
      </c>
      <c r="AT42" s="10">
        <v>1036171</v>
      </c>
      <c r="AU42" s="14">
        <v>0.94</v>
      </c>
      <c r="AV42" s="14">
        <v>0.54</v>
      </c>
      <c r="AW42" s="7">
        <v>12</v>
      </c>
      <c r="AX42" s="5" t="s">
        <v>61</v>
      </c>
    </row>
    <row r="43" spans="1:50" ht="15" customHeight="1" x14ac:dyDescent="0.25">
      <c r="A43" s="5" t="s">
        <v>154</v>
      </c>
      <c r="B43" s="5" t="s">
        <v>155</v>
      </c>
      <c r="C43" s="5" t="s">
        <v>52</v>
      </c>
      <c r="D43" s="5" t="s">
        <v>53</v>
      </c>
      <c r="E43" s="6" t="s">
        <v>156</v>
      </c>
      <c r="F43" s="5" t="s">
        <v>55</v>
      </c>
      <c r="G43" s="5" t="s">
        <v>56</v>
      </c>
      <c r="H43" s="7">
        <v>1998</v>
      </c>
      <c r="I43" s="7">
        <v>308</v>
      </c>
      <c r="J43" s="5" t="s">
        <v>57</v>
      </c>
      <c r="K43" s="8">
        <v>3.4373451815260765</v>
      </c>
      <c r="L43" s="9">
        <v>42370</v>
      </c>
      <c r="M43" s="10">
        <v>47300000</v>
      </c>
      <c r="N43" s="9">
        <v>44435</v>
      </c>
      <c r="O43" s="7">
        <v>2</v>
      </c>
      <c r="P43" s="11" t="s">
        <v>58</v>
      </c>
      <c r="Q43" s="11" t="s">
        <v>90</v>
      </c>
      <c r="R43" s="5" t="s">
        <v>91</v>
      </c>
      <c r="S43" s="12">
        <v>0</v>
      </c>
      <c r="T43" s="5" t="s">
        <v>60</v>
      </c>
      <c r="U43" s="9">
        <v>44561</v>
      </c>
      <c r="V43" s="10">
        <v>5105545.5</v>
      </c>
      <c r="W43" s="13">
        <v>-320434.25</v>
      </c>
      <c r="X43" s="10">
        <v>13587.18</v>
      </c>
      <c r="Y43" s="10">
        <v>0</v>
      </c>
      <c r="Z43" s="10">
        <v>0</v>
      </c>
      <c r="AA43" s="10">
        <v>0</v>
      </c>
      <c r="AB43" s="10">
        <v>20438.45</v>
      </c>
      <c r="AC43" s="13">
        <v>392450.05</v>
      </c>
      <c r="AD43" s="10">
        <v>5211586.93</v>
      </c>
      <c r="AE43" s="10">
        <v>1162393.5900000001</v>
      </c>
      <c r="AF43" s="10">
        <v>229625.87</v>
      </c>
      <c r="AG43" s="10">
        <v>329587.32</v>
      </c>
      <c r="AH43" s="10">
        <v>259450.64</v>
      </c>
      <c r="AI43" s="10">
        <v>156347.60999999999</v>
      </c>
      <c r="AJ43" s="10">
        <v>479105.88</v>
      </c>
      <c r="AK43" s="10">
        <v>41717.550000000003</v>
      </c>
      <c r="AL43" s="10">
        <v>3633.32</v>
      </c>
      <c r="AM43" s="10">
        <v>179626.13</v>
      </c>
      <c r="AN43" s="10">
        <v>0</v>
      </c>
      <c r="AO43" s="10">
        <v>0</v>
      </c>
      <c r="AP43" s="10">
        <v>0</v>
      </c>
      <c r="AQ43" s="10">
        <v>0</v>
      </c>
      <c r="AR43" s="10">
        <v>2841487.91</v>
      </c>
      <c r="AS43" s="10">
        <v>93940.01</v>
      </c>
      <c r="AT43" s="10">
        <v>2276159.0099999998</v>
      </c>
      <c r="AU43" s="14">
        <v>0.97</v>
      </c>
      <c r="AV43" s="14">
        <v>0.55000000000000004</v>
      </c>
      <c r="AW43" s="7">
        <v>12</v>
      </c>
      <c r="AX43" s="5" t="s">
        <v>61</v>
      </c>
    </row>
    <row r="44" spans="1:50" ht="15" customHeight="1" x14ac:dyDescent="0.25">
      <c r="A44" s="5" t="s">
        <v>157</v>
      </c>
      <c r="B44" s="5" t="s">
        <v>158</v>
      </c>
      <c r="C44" s="5" t="s">
        <v>52</v>
      </c>
      <c r="D44" s="5" t="s">
        <v>53</v>
      </c>
      <c r="E44" s="6" t="s">
        <v>159</v>
      </c>
      <c r="F44" s="5" t="s">
        <v>55</v>
      </c>
      <c r="G44" s="5" t="s">
        <v>56</v>
      </c>
      <c r="H44" s="7">
        <v>1986</v>
      </c>
      <c r="I44" s="7">
        <v>326</v>
      </c>
      <c r="J44" s="5" t="s">
        <v>57</v>
      </c>
      <c r="K44" s="8">
        <v>3.5561510245105499</v>
      </c>
      <c r="L44" s="9">
        <v>44155</v>
      </c>
      <c r="M44" s="10">
        <v>51900000</v>
      </c>
      <c r="N44" s="9">
        <v>44607</v>
      </c>
      <c r="O44" s="7">
        <v>2</v>
      </c>
      <c r="P44" s="11" t="s">
        <v>58</v>
      </c>
      <c r="Q44" s="11" t="s">
        <v>58</v>
      </c>
      <c r="R44" s="5" t="s">
        <v>59</v>
      </c>
      <c r="S44" s="12">
        <v>0</v>
      </c>
      <c r="T44" s="5" t="s">
        <v>60</v>
      </c>
      <c r="U44" s="9">
        <v>44561</v>
      </c>
      <c r="V44" s="10">
        <v>5112964</v>
      </c>
      <c r="W44" s="13">
        <v>-152359.63</v>
      </c>
      <c r="X44" s="10">
        <v>0</v>
      </c>
      <c r="Y44" s="10">
        <v>0</v>
      </c>
      <c r="Z44" s="10">
        <v>0</v>
      </c>
      <c r="AA44" s="10">
        <v>0</v>
      </c>
      <c r="AB44" s="10">
        <v>0</v>
      </c>
      <c r="AC44" s="13">
        <v>357158.24</v>
      </c>
      <c r="AD44" s="10">
        <v>5317762.6100000003</v>
      </c>
      <c r="AE44" s="10">
        <v>949506.25</v>
      </c>
      <c r="AF44" s="10">
        <v>154545</v>
      </c>
      <c r="AG44" s="10">
        <v>264498.8</v>
      </c>
      <c r="AH44" s="10">
        <v>275224.52</v>
      </c>
      <c r="AI44" s="10">
        <v>184153.25</v>
      </c>
      <c r="AJ44" s="10">
        <v>520550.85</v>
      </c>
      <c r="AK44" s="10">
        <v>37639.279999999999</v>
      </c>
      <c r="AL44" s="10">
        <v>15846.27</v>
      </c>
      <c r="AM44" s="10">
        <v>123692.06</v>
      </c>
      <c r="AN44" s="10">
        <v>0</v>
      </c>
      <c r="AO44" s="10">
        <v>0</v>
      </c>
      <c r="AP44" s="10">
        <v>0</v>
      </c>
      <c r="AQ44" s="10">
        <v>0</v>
      </c>
      <c r="AR44" s="10">
        <v>2525656.2799999998</v>
      </c>
      <c r="AS44" s="10">
        <v>99756</v>
      </c>
      <c r="AT44" s="10">
        <v>2692350.33</v>
      </c>
      <c r="AU44" s="14">
        <v>0.97</v>
      </c>
      <c r="AV44" s="14">
        <v>0.47</v>
      </c>
      <c r="AW44" s="7">
        <v>12</v>
      </c>
      <c r="AX44" s="5" t="s">
        <v>61</v>
      </c>
    </row>
    <row r="45" spans="1:50" ht="15" customHeight="1" x14ac:dyDescent="0.25">
      <c r="A45" s="5" t="s">
        <v>160</v>
      </c>
      <c r="B45" s="5" t="s">
        <v>161</v>
      </c>
      <c r="C45" s="5" t="s">
        <v>108</v>
      </c>
      <c r="D45" s="5" t="s">
        <v>53</v>
      </c>
      <c r="E45" s="6" t="s">
        <v>162</v>
      </c>
      <c r="F45" s="5" t="s">
        <v>55</v>
      </c>
      <c r="G45" s="5" t="s">
        <v>56</v>
      </c>
      <c r="H45" s="7">
        <v>1985</v>
      </c>
      <c r="I45" s="7">
        <v>100</v>
      </c>
      <c r="J45" s="5" t="s">
        <v>57</v>
      </c>
      <c r="K45" s="8">
        <v>3.6462545430986126</v>
      </c>
      <c r="L45" s="9">
        <v>42005</v>
      </c>
      <c r="M45" s="10">
        <v>6200000</v>
      </c>
      <c r="N45" s="9">
        <v>44211</v>
      </c>
      <c r="O45" s="7">
        <v>2</v>
      </c>
      <c r="P45" s="11" t="s">
        <v>58</v>
      </c>
      <c r="Q45" s="11" t="s">
        <v>58</v>
      </c>
      <c r="R45" s="5"/>
      <c r="S45" s="12">
        <v>0</v>
      </c>
      <c r="T45" s="5" t="s">
        <v>60</v>
      </c>
      <c r="U45" s="9">
        <v>44561</v>
      </c>
      <c r="V45" s="10">
        <v>1207456</v>
      </c>
      <c r="W45" s="13">
        <v>-74847</v>
      </c>
      <c r="X45" s="10">
        <v>0</v>
      </c>
      <c r="Y45" s="10">
        <v>0</v>
      </c>
      <c r="Z45" s="10">
        <v>0</v>
      </c>
      <c r="AA45" s="10">
        <v>0</v>
      </c>
      <c r="AB45" s="10">
        <v>0</v>
      </c>
      <c r="AC45" s="13">
        <v>110735</v>
      </c>
      <c r="AD45" s="10">
        <v>1243344</v>
      </c>
      <c r="AE45" s="10">
        <v>173273.1</v>
      </c>
      <c r="AF45" s="10">
        <v>53723.26</v>
      </c>
      <c r="AG45" s="10">
        <v>133808</v>
      </c>
      <c r="AH45" s="10">
        <v>123232</v>
      </c>
      <c r="AI45" s="10">
        <v>37300.32</v>
      </c>
      <c r="AJ45" s="10">
        <v>188447</v>
      </c>
      <c r="AK45" s="10">
        <v>4898</v>
      </c>
      <c r="AL45" s="10">
        <v>2199</v>
      </c>
      <c r="AM45" s="10">
        <v>20327</v>
      </c>
      <c r="AN45" s="10">
        <v>0</v>
      </c>
      <c r="AO45" s="10">
        <v>0</v>
      </c>
      <c r="AP45" s="10">
        <v>0</v>
      </c>
      <c r="AQ45" s="10">
        <v>0</v>
      </c>
      <c r="AR45" s="10">
        <v>737207.68</v>
      </c>
      <c r="AS45" s="10">
        <v>27399.96</v>
      </c>
      <c r="AT45" s="10">
        <v>478736.36</v>
      </c>
      <c r="AU45" s="14">
        <v>0.97</v>
      </c>
      <c r="AV45" s="14">
        <v>0.59</v>
      </c>
      <c r="AW45" s="7">
        <v>12</v>
      </c>
      <c r="AX45" s="5" t="s">
        <v>61</v>
      </c>
    </row>
    <row r="46" spans="1:50" ht="15" customHeight="1" x14ac:dyDescent="0.25">
      <c r="A46" s="5" t="s">
        <v>163</v>
      </c>
      <c r="B46" s="5" t="s">
        <v>164</v>
      </c>
      <c r="C46" s="5" t="s">
        <v>52</v>
      </c>
      <c r="D46" s="5" t="s">
        <v>53</v>
      </c>
      <c r="E46" s="6" t="s">
        <v>153</v>
      </c>
      <c r="F46" s="5" t="s">
        <v>55</v>
      </c>
      <c r="G46" s="5" t="s">
        <v>56</v>
      </c>
      <c r="H46" s="7">
        <v>2009</v>
      </c>
      <c r="I46" s="7">
        <v>345</v>
      </c>
      <c r="J46" s="5" t="s">
        <v>57</v>
      </c>
      <c r="K46" s="8">
        <v>4.0230209376856276</v>
      </c>
      <c r="L46" s="9">
        <v>43056</v>
      </c>
      <c r="M46" s="10">
        <v>60200000</v>
      </c>
      <c r="N46" s="9">
        <v>44602</v>
      </c>
      <c r="O46" s="7">
        <v>2</v>
      </c>
      <c r="P46" s="11" t="s">
        <v>58</v>
      </c>
      <c r="Q46" s="11" t="s">
        <v>58</v>
      </c>
      <c r="R46" s="5" t="s">
        <v>68</v>
      </c>
      <c r="S46" s="12">
        <v>1</v>
      </c>
      <c r="T46" s="5" t="s">
        <v>60</v>
      </c>
      <c r="U46" s="9">
        <v>44196</v>
      </c>
      <c r="V46" s="10">
        <v>5518201</v>
      </c>
      <c r="W46" s="13">
        <v>-555785</v>
      </c>
      <c r="X46" s="10">
        <v>10513</v>
      </c>
      <c r="Y46" s="10">
        <v>0</v>
      </c>
      <c r="Z46" s="10">
        <v>0</v>
      </c>
      <c r="AA46" s="10">
        <v>0</v>
      </c>
      <c r="AB46" s="10">
        <v>9662</v>
      </c>
      <c r="AC46" s="13">
        <v>377312</v>
      </c>
      <c r="AD46" s="10">
        <v>5359903</v>
      </c>
      <c r="AE46" s="10">
        <v>1300009</v>
      </c>
      <c r="AF46" s="10">
        <v>173038</v>
      </c>
      <c r="AG46" s="10">
        <v>231277</v>
      </c>
      <c r="AH46" s="10">
        <v>150927</v>
      </c>
      <c r="AI46" s="10">
        <v>160797</v>
      </c>
      <c r="AJ46" s="10">
        <v>437256</v>
      </c>
      <c r="AK46" s="10">
        <v>326733</v>
      </c>
      <c r="AL46" s="10">
        <v>8585</v>
      </c>
      <c r="AM46" s="10">
        <v>125831</v>
      </c>
      <c r="AN46" s="10">
        <v>0</v>
      </c>
      <c r="AO46" s="10">
        <v>0</v>
      </c>
      <c r="AP46" s="10">
        <v>0</v>
      </c>
      <c r="AQ46" s="10">
        <v>0</v>
      </c>
      <c r="AR46" s="10">
        <v>2914453</v>
      </c>
      <c r="AS46" s="10">
        <v>74865</v>
      </c>
      <c r="AT46" s="10">
        <v>2370585</v>
      </c>
      <c r="AU46" s="14">
        <v>0.91</v>
      </c>
      <c r="AV46" s="14">
        <v>0.54</v>
      </c>
      <c r="AW46" s="7">
        <v>12</v>
      </c>
      <c r="AX46" s="5" t="s">
        <v>117</v>
      </c>
    </row>
    <row r="47" spans="1:50" ht="15" customHeight="1" x14ac:dyDescent="0.25">
      <c r="AW47" s="15"/>
    </row>
  </sheetData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Z48"/>
  <sheetViews>
    <sheetView showGridLines="0" tabSelected="1" topLeftCell="B11" zoomScaleNormal="100" workbookViewId="0">
      <selection activeCell="BA14" sqref="BA14"/>
    </sheetView>
  </sheetViews>
  <sheetFormatPr defaultColWidth="40.7109375" defaultRowHeight="15" customHeight="1" outlineLevelRow="1" outlineLevelCol="1" x14ac:dyDescent="0.25"/>
  <cols>
    <col min="1" max="1" width="31.42578125" hidden="1" customWidth="1" outlineLevel="1"/>
    <col min="2" max="2" width="26.7109375" customWidth="1" collapsed="1"/>
    <col min="3" max="3" width="12.5703125" bestFit="1" customWidth="1"/>
    <col min="4" max="4" width="13.85546875" hidden="1" customWidth="1" outlineLevel="1"/>
    <col min="5" max="5" width="17" bestFit="1" customWidth="1" collapsed="1"/>
    <col min="6" max="6" width="29.28515625" hidden="1" customWidth="1" outlineLevel="1"/>
    <col min="7" max="7" width="13.5703125" hidden="1" customWidth="1" outlineLevel="1"/>
    <col min="8" max="8" width="9.5703125" bestFit="1" customWidth="1" collapsed="1"/>
    <col min="9" max="9" width="5.7109375" bestFit="1" customWidth="1"/>
    <col min="10" max="10" width="23.28515625" hidden="1" customWidth="1" outlineLevel="1"/>
    <col min="11" max="11" width="14.7109375" customWidth="1" collapsed="1"/>
    <col min="12" max="13" width="14.42578125" hidden="1" customWidth="1" outlineLevel="1"/>
    <col min="14" max="14" width="21.140625" hidden="1" customWidth="1" outlineLevel="1"/>
    <col min="15" max="15" width="16.42578125" hidden="1" customWidth="1" outlineLevel="1"/>
    <col min="16" max="16" width="14" hidden="1" customWidth="1" outlineLevel="1"/>
    <col min="17" max="17" width="18.28515625" hidden="1" customWidth="1" outlineLevel="1"/>
    <col min="18" max="18" width="26.140625" hidden="1" customWidth="1" outlineLevel="1"/>
    <col min="19" max="19" width="26" hidden="1" customWidth="1" outlineLevel="1"/>
    <col min="20" max="20" width="15.140625" hidden="1" customWidth="1" outlineLevel="1"/>
    <col min="21" max="21" width="18.85546875" hidden="1" customWidth="1" outlineLevel="1"/>
    <col min="22" max="22" width="19.42578125" hidden="1" customWidth="1" outlineLevel="1"/>
    <col min="23" max="23" width="17.28515625" hidden="1" customWidth="1" outlineLevel="1"/>
    <col min="24" max="24" width="23.7109375" hidden="1" customWidth="1" outlineLevel="1"/>
    <col min="25" max="25" width="19.7109375" hidden="1" customWidth="1" outlineLevel="1"/>
    <col min="26" max="26" width="24.140625" hidden="1" customWidth="1" outlineLevel="1"/>
    <col min="27" max="27" width="13.5703125" hidden="1" customWidth="1" outlineLevel="1"/>
    <col min="28" max="28" width="14.7109375" hidden="1" customWidth="1" outlineLevel="1"/>
    <col min="29" max="29" width="13.28515625" hidden="1" customWidth="1" outlineLevel="1"/>
    <col min="30" max="30" width="21.7109375" hidden="1" customWidth="1" outlineLevel="1"/>
    <col min="31" max="31" width="10.7109375" customWidth="1" collapsed="1"/>
    <col min="32" max="32" width="10.28515625" customWidth="1"/>
    <col min="33" max="33" width="8.140625" bestFit="1" customWidth="1"/>
    <col min="34" max="35" width="13" customWidth="1"/>
    <col min="36" max="36" width="9.140625" customWidth="1"/>
    <col min="37" max="37" width="13.140625" customWidth="1"/>
    <col min="38" max="38" width="11.7109375" customWidth="1"/>
    <col min="39" max="39" width="15.42578125" customWidth="1"/>
    <col min="40" max="40" width="28.85546875" hidden="1" customWidth="1" outlineLevel="1"/>
    <col min="41" max="41" width="13.5703125" hidden="1" customWidth="1" outlineLevel="1"/>
    <col min="42" max="42" width="15" hidden="1" customWidth="1" outlineLevel="1"/>
    <col min="43" max="43" width="12.28515625" hidden="1" customWidth="1" outlineLevel="1"/>
    <col min="44" max="44" width="33.140625" hidden="1" customWidth="1" outlineLevel="1"/>
    <col min="45" max="45" width="33.42578125" hidden="1" customWidth="1" outlineLevel="1"/>
    <col min="46" max="46" width="13.7109375" hidden="1" customWidth="1" outlineLevel="1"/>
    <col min="47" max="47" width="18.28515625" hidden="1" customWidth="1" outlineLevel="1"/>
    <col min="48" max="48" width="23.140625" hidden="1" customWidth="1" outlineLevel="1"/>
    <col min="49" max="49" width="26.28515625" style="2" hidden="1" customWidth="1" outlineLevel="1"/>
    <col min="50" max="50" width="13.140625" style="1" bestFit="1" customWidth="1" collapsed="1"/>
    <col min="51" max="51" width="7.5703125" bestFit="1" customWidth="1"/>
    <col min="52" max="52" width="6.28515625" bestFit="1" customWidth="1"/>
  </cols>
  <sheetData>
    <row r="1" spans="1:52" ht="30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4" t="s">
        <v>48</v>
      </c>
      <c r="AX1" s="4" t="s">
        <v>49</v>
      </c>
      <c r="AY1" s="3" t="s">
        <v>165</v>
      </c>
      <c r="AZ1" s="3" t="s">
        <v>166</v>
      </c>
    </row>
    <row r="2" spans="1:52" ht="15" hidden="1" customHeight="1" outlineLevel="1" x14ac:dyDescent="0.25">
      <c r="A2" s="5" t="s">
        <v>134</v>
      </c>
      <c r="B2" s="5" t="s">
        <v>135</v>
      </c>
      <c r="C2" s="5" t="s">
        <v>108</v>
      </c>
      <c r="D2" s="5" t="s">
        <v>53</v>
      </c>
      <c r="E2" s="6" t="s">
        <v>109</v>
      </c>
      <c r="F2" s="5" t="s">
        <v>55</v>
      </c>
      <c r="G2" s="5" t="s">
        <v>56</v>
      </c>
      <c r="H2" s="7">
        <v>1966</v>
      </c>
      <c r="I2" s="7">
        <v>160</v>
      </c>
      <c r="J2" s="5" t="s">
        <v>57</v>
      </c>
      <c r="K2" s="8">
        <v>2.7316322042557761</v>
      </c>
      <c r="L2" s="9">
        <v>43136</v>
      </c>
      <c r="M2" s="10">
        <v>10400000</v>
      </c>
      <c r="N2" s="9">
        <v>44485</v>
      </c>
      <c r="O2" s="7">
        <v>3</v>
      </c>
      <c r="P2" s="11" t="s">
        <v>58</v>
      </c>
      <c r="Q2" s="11" t="s">
        <v>58</v>
      </c>
      <c r="R2" s="16" t="s">
        <v>68</v>
      </c>
      <c r="S2" s="12">
        <v>0</v>
      </c>
      <c r="T2" s="16" t="s">
        <v>60</v>
      </c>
      <c r="U2" s="17">
        <v>44561</v>
      </c>
      <c r="V2" s="10">
        <v>11532.418750000001</v>
      </c>
      <c r="W2" s="13">
        <v>-1408.73</v>
      </c>
      <c r="X2" s="10">
        <v>0.76</v>
      </c>
      <c r="Y2" s="10">
        <v>0</v>
      </c>
      <c r="Z2" s="10">
        <v>0</v>
      </c>
      <c r="AA2" s="10">
        <v>0</v>
      </c>
      <c r="AB2" s="10">
        <v>0</v>
      </c>
      <c r="AC2" s="13">
        <v>1312.07</v>
      </c>
      <c r="AD2" s="10">
        <v>11436.512500000001</v>
      </c>
      <c r="AE2" s="10">
        <v>1643.59</v>
      </c>
      <c r="AF2" s="10">
        <v>531.22</v>
      </c>
      <c r="AG2" s="10">
        <v>1997.44</v>
      </c>
      <c r="AH2" s="10">
        <v>2460.21</v>
      </c>
      <c r="AI2" s="10">
        <v>400.28</v>
      </c>
      <c r="AJ2" s="10">
        <v>853.62</v>
      </c>
      <c r="AK2" s="10">
        <v>24.39</v>
      </c>
      <c r="AL2" s="10">
        <v>69.430000000000007</v>
      </c>
      <c r="AM2" s="10">
        <v>234.67</v>
      </c>
      <c r="AN2" s="10">
        <v>0</v>
      </c>
      <c r="AO2" s="10">
        <v>0</v>
      </c>
      <c r="AP2" s="10">
        <v>0</v>
      </c>
      <c r="AQ2" s="10">
        <v>0</v>
      </c>
      <c r="AR2" s="10">
        <v>8214.8374999999996</v>
      </c>
      <c r="AS2" s="10">
        <v>297</v>
      </c>
      <c r="AT2" s="10">
        <v>2924.68</v>
      </c>
      <c r="AU2" s="14">
        <v>0.88</v>
      </c>
      <c r="AV2" s="14">
        <v>0.72</v>
      </c>
      <c r="AW2" s="7">
        <v>12</v>
      </c>
      <c r="AX2" s="5" t="s">
        <v>61</v>
      </c>
      <c r="AY2">
        <v>0</v>
      </c>
    </row>
    <row r="3" spans="1:52" ht="15" customHeight="1" collapsed="1" x14ac:dyDescent="0.25">
      <c r="A3" s="5" t="s">
        <v>86</v>
      </c>
      <c r="B3" s="5" t="s">
        <v>87</v>
      </c>
      <c r="C3" s="5" t="s">
        <v>64</v>
      </c>
      <c r="D3" s="5" t="s">
        <v>53</v>
      </c>
      <c r="E3" s="6" t="s">
        <v>54</v>
      </c>
      <c r="F3" s="5" t="s">
        <v>55</v>
      </c>
      <c r="G3" s="5" t="s">
        <v>56</v>
      </c>
      <c r="H3" s="7">
        <v>1967</v>
      </c>
      <c r="I3" s="7">
        <v>247</v>
      </c>
      <c r="J3" s="5" t="s">
        <v>57</v>
      </c>
      <c r="K3" s="8">
        <v>1.114790135164585</v>
      </c>
      <c r="L3" s="9">
        <v>43307</v>
      </c>
      <c r="M3" s="10">
        <v>28200000</v>
      </c>
      <c r="N3" s="9">
        <v>44144</v>
      </c>
      <c r="O3" s="7">
        <v>2</v>
      </c>
      <c r="P3" s="11" t="s">
        <v>58</v>
      </c>
      <c r="Q3" s="11" t="s">
        <v>58</v>
      </c>
      <c r="R3" s="16"/>
      <c r="S3" s="12">
        <v>0</v>
      </c>
      <c r="T3" s="16" t="s">
        <v>60</v>
      </c>
      <c r="U3" s="17">
        <v>44196</v>
      </c>
      <c r="V3" s="10">
        <v>11334.125141</v>
      </c>
      <c r="W3" s="13">
        <v>-1059.95</v>
      </c>
      <c r="X3" s="10">
        <v>6.79</v>
      </c>
      <c r="Y3" s="10">
        <v>0</v>
      </c>
      <c r="Z3" s="10">
        <v>0</v>
      </c>
      <c r="AA3" s="10">
        <v>0</v>
      </c>
      <c r="AB3" s="10">
        <v>14.07</v>
      </c>
      <c r="AC3" s="13">
        <v>1546.08</v>
      </c>
      <c r="AD3" s="10">
        <v>11841.110769000001</v>
      </c>
      <c r="AE3" s="10">
        <v>1401.64</v>
      </c>
      <c r="AF3" s="10">
        <v>393.81</v>
      </c>
      <c r="AG3" s="10">
        <v>1914.16</v>
      </c>
      <c r="AH3" s="10">
        <v>261.83999999999997</v>
      </c>
      <c r="AI3" s="10">
        <v>355.23</v>
      </c>
      <c r="AJ3" s="10">
        <v>1026.96</v>
      </c>
      <c r="AK3" s="10">
        <v>137.4</v>
      </c>
      <c r="AL3" s="10">
        <v>2.4300000000000002</v>
      </c>
      <c r="AM3" s="10">
        <v>461.61</v>
      </c>
      <c r="AN3" s="10">
        <v>0</v>
      </c>
      <c r="AO3" s="10">
        <v>0</v>
      </c>
      <c r="AP3" s="10">
        <v>0</v>
      </c>
      <c r="AQ3" s="10">
        <v>0</v>
      </c>
      <c r="AR3" s="10">
        <v>5955.0887039999998</v>
      </c>
      <c r="AS3" s="10">
        <v>246</v>
      </c>
      <c r="AT3" s="10">
        <v>5640.02</v>
      </c>
      <c r="AU3" s="14">
        <v>0.91</v>
      </c>
      <c r="AV3" s="14">
        <v>0.5</v>
      </c>
      <c r="AW3" s="7">
        <v>12</v>
      </c>
      <c r="AX3" s="5" t="s">
        <v>61</v>
      </c>
      <c r="AY3">
        <v>1</v>
      </c>
    </row>
    <row r="4" spans="1:52" ht="15" customHeight="1" x14ac:dyDescent="0.25">
      <c r="A4" s="5" t="s">
        <v>130</v>
      </c>
      <c r="B4" s="5" t="s">
        <v>131</v>
      </c>
      <c r="C4" s="5" t="s">
        <v>52</v>
      </c>
      <c r="D4" s="5" t="s">
        <v>53</v>
      </c>
      <c r="E4" s="6" t="s">
        <v>54</v>
      </c>
      <c r="F4" s="5" t="s">
        <v>55</v>
      </c>
      <c r="G4" s="5" t="s">
        <v>56</v>
      </c>
      <c r="H4" s="7">
        <v>1968</v>
      </c>
      <c r="I4" s="7">
        <v>208</v>
      </c>
      <c r="J4" s="5" t="s">
        <v>57</v>
      </c>
      <c r="K4" s="8">
        <v>2.6288614183609691</v>
      </c>
      <c r="L4" s="9">
        <v>42914</v>
      </c>
      <c r="M4" s="10">
        <v>14000000</v>
      </c>
      <c r="N4" s="9">
        <v>43377</v>
      </c>
      <c r="O4" s="7">
        <v>2</v>
      </c>
      <c r="P4" s="11" t="s">
        <v>58</v>
      </c>
      <c r="Q4" s="11" t="s">
        <v>58</v>
      </c>
      <c r="R4" s="16"/>
      <c r="S4" s="12">
        <v>1</v>
      </c>
      <c r="T4" s="16" t="s">
        <v>60</v>
      </c>
      <c r="U4" s="17">
        <v>44561</v>
      </c>
      <c r="V4" s="10">
        <v>10772.673075999999</v>
      </c>
      <c r="W4" s="13">
        <v>-449.32</v>
      </c>
      <c r="X4" s="10">
        <v>1.43</v>
      </c>
      <c r="Y4" s="10">
        <v>0</v>
      </c>
      <c r="Z4" s="10">
        <v>0</v>
      </c>
      <c r="AA4" s="10">
        <v>0</v>
      </c>
      <c r="AB4" s="10">
        <v>45.32</v>
      </c>
      <c r="AC4" s="13">
        <v>2037.2</v>
      </c>
      <c r="AD4" s="10">
        <v>12407.3125</v>
      </c>
      <c r="AE4" s="10">
        <v>1056.46</v>
      </c>
      <c r="AF4" s="10">
        <v>672.73</v>
      </c>
      <c r="AG4" s="10">
        <v>2550.81</v>
      </c>
      <c r="AH4" s="10">
        <v>1110.1400000000001</v>
      </c>
      <c r="AI4" s="10">
        <v>372.22</v>
      </c>
      <c r="AJ4" s="10">
        <v>1339.8</v>
      </c>
      <c r="AK4" s="10">
        <v>62.07</v>
      </c>
      <c r="AL4" s="10">
        <v>41.18</v>
      </c>
      <c r="AM4" s="10">
        <v>445.29</v>
      </c>
      <c r="AN4" s="10">
        <v>0</v>
      </c>
      <c r="AO4" s="10">
        <v>0</v>
      </c>
      <c r="AP4" s="10">
        <v>0</v>
      </c>
      <c r="AQ4" s="10">
        <v>0</v>
      </c>
      <c r="AR4" s="10">
        <v>7650.7019229999996</v>
      </c>
      <c r="AS4" s="10">
        <v>353.02</v>
      </c>
      <c r="AT4" s="10">
        <v>4403.59</v>
      </c>
      <c r="AU4" s="14">
        <v>0.99</v>
      </c>
      <c r="AV4" s="14">
        <v>0.62</v>
      </c>
      <c r="AW4" s="7">
        <v>12</v>
      </c>
      <c r="AX4" s="5" t="s">
        <v>61</v>
      </c>
      <c r="AY4">
        <v>1</v>
      </c>
    </row>
    <row r="5" spans="1:52" ht="15" hidden="1" customHeight="1" outlineLevel="1" x14ac:dyDescent="0.25">
      <c r="A5" s="5" t="s">
        <v>122</v>
      </c>
      <c r="B5" s="5" t="s">
        <v>123</v>
      </c>
      <c r="C5" s="5" t="s">
        <v>108</v>
      </c>
      <c r="D5" s="5" t="s">
        <v>53</v>
      </c>
      <c r="E5" s="6" t="s">
        <v>109</v>
      </c>
      <c r="F5" s="5" t="s">
        <v>55</v>
      </c>
      <c r="G5" s="5" t="s">
        <v>56</v>
      </c>
      <c r="H5" s="7">
        <v>1969</v>
      </c>
      <c r="I5" s="7">
        <v>152</v>
      </c>
      <c r="J5" s="5" t="s">
        <v>57</v>
      </c>
      <c r="K5" s="8">
        <v>2.1127948428835279</v>
      </c>
      <c r="L5" s="9">
        <v>42921</v>
      </c>
      <c r="M5" s="10">
        <v>9100000</v>
      </c>
      <c r="N5" s="9">
        <v>43668</v>
      </c>
      <c r="O5" s="7">
        <v>3</v>
      </c>
      <c r="P5" s="11" t="s">
        <v>58</v>
      </c>
      <c r="Q5" s="11" t="s">
        <v>58</v>
      </c>
      <c r="R5" s="16" t="s">
        <v>68</v>
      </c>
      <c r="S5" s="12">
        <v>0</v>
      </c>
      <c r="T5" s="16" t="s">
        <v>60</v>
      </c>
      <c r="U5" s="17">
        <v>44196</v>
      </c>
      <c r="V5" s="10">
        <v>10471.359934</v>
      </c>
      <c r="W5" s="13">
        <v>-1240.82</v>
      </c>
      <c r="X5" s="10">
        <v>3.81</v>
      </c>
      <c r="Y5" s="10">
        <v>0</v>
      </c>
      <c r="Z5" s="10">
        <v>0</v>
      </c>
      <c r="AA5" s="10">
        <v>0</v>
      </c>
      <c r="AB5" s="10">
        <v>102.87</v>
      </c>
      <c r="AC5" s="13">
        <v>1829.44</v>
      </c>
      <c r="AD5" s="10">
        <v>11166.651841999999</v>
      </c>
      <c r="AE5" s="10">
        <v>1301.6300000000001</v>
      </c>
      <c r="AF5" s="10">
        <v>408.13</v>
      </c>
      <c r="AG5" s="10">
        <v>2031.52</v>
      </c>
      <c r="AH5" s="10">
        <v>478.38</v>
      </c>
      <c r="AI5" s="10">
        <v>390.83</v>
      </c>
      <c r="AJ5" s="10">
        <v>926.1</v>
      </c>
      <c r="AK5" s="10">
        <v>0.52</v>
      </c>
      <c r="AL5" s="10">
        <v>0</v>
      </c>
      <c r="AM5" s="10">
        <v>203.89</v>
      </c>
      <c r="AN5" s="10">
        <v>0</v>
      </c>
      <c r="AO5" s="10">
        <v>0</v>
      </c>
      <c r="AP5" s="10">
        <v>0</v>
      </c>
      <c r="AQ5" s="10">
        <v>0</v>
      </c>
      <c r="AR5" s="10">
        <v>5740.9994729999999</v>
      </c>
      <c r="AS5" s="10">
        <v>330</v>
      </c>
      <c r="AT5" s="10">
        <v>5095.6499999999996</v>
      </c>
      <c r="AU5" s="14">
        <v>0.92</v>
      </c>
      <c r="AV5" s="14">
        <v>0.51</v>
      </c>
      <c r="AW5" s="7">
        <v>12</v>
      </c>
      <c r="AX5" s="5" t="s">
        <v>61</v>
      </c>
      <c r="AY5">
        <v>0</v>
      </c>
    </row>
    <row r="6" spans="1:52" ht="15" customHeight="1" collapsed="1" x14ac:dyDescent="0.25">
      <c r="A6" s="5" t="s">
        <v>100</v>
      </c>
      <c r="B6" s="5" t="s">
        <v>101</v>
      </c>
      <c r="C6" s="5" t="s">
        <v>52</v>
      </c>
      <c r="D6" s="5" t="s">
        <v>53</v>
      </c>
      <c r="E6" s="6" t="s">
        <v>65</v>
      </c>
      <c r="F6" s="5" t="s">
        <v>55</v>
      </c>
      <c r="G6" s="5" t="s">
        <v>56</v>
      </c>
      <c r="H6" s="7">
        <v>1970</v>
      </c>
      <c r="I6" s="7">
        <v>159</v>
      </c>
      <c r="J6" s="5" t="s">
        <v>57</v>
      </c>
      <c r="K6" s="8">
        <v>1.6134120672949139</v>
      </c>
      <c r="L6" s="9">
        <v>44147</v>
      </c>
      <c r="M6" s="10">
        <v>17300000</v>
      </c>
      <c r="N6" s="9">
        <v>44558</v>
      </c>
      <c r="O6" s="7">
        <v>2</v>
      </c>
      <c r="P6" s="11" t="s">
        <v>58</v>
      </c>
      <c r="Q6" s="11" t="s">
        <v>58</v>
      </c>
      <c r="R6" s="16" t="s">
        <v>68</v>
      </c>
      <c r="S6" s="12">
        <v>0</v>
      </c>
      <c r="T6" s="16" t="s">
        <v>60</v>
      </c>
      <c r="U6" s="17">
        <v>44561</v>
      </c>
      <c r="V6" s="10">
        <v>11893.917546999999</v>
      </c>
      <c r="W6" s="13">
        <v>-1170.55</v>
      </c>
      <c r="X6" s="10">
        <v>28.01</v>
      </c>
      <c r="Y6" s="10">
        <v>0</v>
      </c>
      <c r="Z6" s="10">
        <v>0</v>
      </c>
      <c r="AA6" s="10">
        <v>0</v>
      </c>
      <c r="AB6" s="10">
        <v>35.9</v>
      </c>
      <c r="AC6" s="13">
        <v>1075.02</v>
      </c>
      <c r="AD6" s="10">
        <v>11862.295849</v>
      </c>
      <c r="AE6" s="10">
        <v>2097.6</v>
      </c>
      <c r="AF6" s="10">
        <v>705.6</v>
      </c>
      <c r="AG6" s="10">
        <v>1031.02</v>
      </c>
      <c r="AH6" s="10">
        <v>843.27</v>
      </c>
      <c r="AI6" s="10">
        <v>403.84</v>
      </c>
      <c r="AJ6" s="10">
        <v>1381.49</v>
      </c>
      <c r="AK6" s="10">
        <v>220.53</v>
      </c>
      <c r="AL6" s="10">
        <v>0.37</v>
      </c>
      <c r="AM6" s="10">
        <v>563.48</v>
      </c>
      <c r="AN6" s="10">
        <v>0</v>
      </c>
      <c r="AO6" s="10">
        <v>0</v>
      </c>
      <c r="AP6" s="10">
        <v>0.31</v>
      </c>
      <c r="AQ6" s="10">
        <v>0</v>
      </c>
      <c r="AR6" s="10">
        <v>7247.507044</v>
      </c>
      <c r="AS6" s="10">
        <v>248</v>
      </c>
      <c r="AT6" s="10">
        <v>4366.79</v>
      </c>
      <c r="AU6" s="14">
        <v>0.92</v>
      </c>
      <c r="AV6" s="14">
        <v>0.61</v>
      </c>
      <c r="AW6" s="7">
        <v>12</v>
      </c>
      <c r="AX6" s="5" t="s">
        <v>61</v>
      </c>
      <c r="AY6">
        <v>1</v>
      </c>
    </row>
    <row r="7" spans="1:52" ht="15" customHeight="1" x14ac:dyDescent="0.25">
      <c r="A7" s="5" t="s">
        <v>50</v>
      </c>
      <c r="B7" s="5" t="s">
        <v>51</v>
      </c>
      <c r="C7" s="5" t="s">
        <v>52</v>
      </c>
      <c r="D7" s="5" t="s">
        <v>53</v>
      </c>
      <c r="E7" s="6" t="s">
        <v>54</v>
      </c>
      <c r="F7" s="5" t="s">
        <v>55</v>
      </c>
      <c r="G7" s="5" t="s">
        <v>56</v>
      </c>
      <c r="H7" s="7">
        <v>1971</v>
      </c>
      <c r="I7" s="7">
        <v>328</v>
      </c>
      <c r="J7" s="5" t="s">
        <v>57</v>
      </c>
      <c r="K7" s="8">
        <v>0.13781253161637977</v>
      </c>
      <c r="L7" s="9">
        <v>44138</v>
      </c>
      <c r="M7" s="10">
        <v>31700000</v>
      </c>
      <c r="N7" s="9">
        <v>44510</v>
      </c>
      <c r="O7" s="7">
        <v>2</v>
      </c>
      <c r="P7" s="11" t="s">
        <v>58</v>
      </c>
      <c r="Q7" s="11" t="s">
        <v>58</v>
      </c>
      <c r="R7" s="16" t="s">
        <v>59</v>
      </c>
      <c r="S7" s="12">
        <v>0</v>
      </c>
      <c r="T7" s="16" t="s">
        <v>60</v>
      </c>
      <c r="U7" s="17">
        <v>44561</v>
      </c>
      <c r="V7" s="10">
        <v>11357.58567</v>
      </c>
      <c r="W7" s="13">
        <v>0</v>
      </c>
      <c r="X7" s="10">
        <v>0</v>
      </c>
      <c r="Y7" s="10">
        <v>0</v>
      </c>
      <c r="Z7" s="10">
        <v>0</v>
      </c>
      <c r="AA7" s="10">
        <v>0</v>
      </c>
      <c r="AB7" s="10">
        <v>0</v>
      </c>
      <c r="AC7" s="13">
        <v>752.88</v>
      </c>
      <c r="AD7" s="10">
        <v>12110.463535999999</v>
      </c>
      <c r="AE7" s="10">
        <v>1641.68</v>
      </c>
      <c r="AF7" s="10">
        <v>693.38</v>
      </c>
      <c r="AG7" s="10">
        <v>1780.88</v>
      </c>
      <c r="AH7" s="10">
        <v>575.04999999999995</v>
      </c>
      <c r="AI7" s="10">
        <v>587.52</v>
      </c>
      <c r="AJ7" s="10">
        <v>1961.55</v>
      </c>
      <c r="AK7" s="10">
        <v>30.49</v>
      </c>
      <c r="AL7" s="10">
        <v>64.92</v>
      </c>
      <c r="AM7" s="10">
        <v>422.26</v>
      </c>
      <c r="AN7" s="10">
        <v>0</v>
      </c>
      <c r="AO7" s="10">
        <v>0</v>
      </c>
      <c r="AP7" s="10">
        <v>0</v>
      </c>
      <c r="AQ7" s="10">
        <v>0</v>
      </c>
      <c r="AR7" s="10">
        <v>7757.7242070000002</v>
      </c>
      <c r="AS7" s="10">
        <v>289.17</v>
      </c>
      <c r="AT7" s="10">
        <v>4063.57</v>
      </c>
      <c r="AU7" s="14">
        <v>0.98</v>
      </c>
      <c r="AV7" s="14">
        <v>0.64</v>
      </c>
      <c r="AW7" s="7">
        <v>12</v>
      </c>
      <c r="AX7" s="5" t="s">
        <v>61</v>
      </c>
      <c r="AY7">
        <v>1</v>
      </c>
    </row>
    <row r="8" spans="1:52" ht="15" customHeight="1" x14ac:dyDescent="0.25">
      <c r="A8" s="5" t="s">
        <v>88</v>
      </c>
      <c r="B8" s="5" t="s">
        <v>89</v>
      </c>
      <c r="C8" s="5" t="s">
        <v>52</v>
      </c>
      <c r="D8" s="5" t="s">
        <v>53</v>
      </c>
      <c r="E8" s="6" t="s">
        <v>65</v>
      </c>
      <c r="F8" s="5" t="s">
        <v>55</v>
      </c>
      <c r="G8" s="5" t="s">
        <v>56</v>
      </c>
      <c r="H8" s="7">
        <v>1971</v>
      </c>
      <c r="I8" s="7">
        <v>514</v>
      </c>
      <c r="J8" s="5" t="s">
        <v>57</v>
      </c>
      <c r="K8" s="8">
        <v>1.2291500271494635</v>
      </c>
      <c r="L8" s="9">
        <v>42869</v>
      </c>
      <c r="M8" s="10">
        <v>46800000</v>
      </c>
      <c r="N8" s="9">
        <v>44414</v>
      </c>
      <c r="O8" s="7">
        <v>2</v>
      </c>
      <c r="P8" s="11" t="s">
        <v>58</v>
      </c>
      <c r="Q8" s="11" t="s">
        <v>90</v>
      </c>
      <c r="R8" s="16" t="s">
        <v>91</v>
      </c>
      <c r="S8" s="12">
        <v>0</v>
      </c>
      <c r="T8" s="16" t="s">
        <v>60</v>
      </c>
      <c r="U8" s="17">
        <v>44196</v>
      </c>
      <c r="V8" s="10">
        <v>11307.577821000001</v>
      </c>
      <c r="W8" s="13">
        <v>-670.64</v>
      </c>
      <c r="X8" s="10">
        <v>2.4700000000000002</v>
      </c>
      <c r="Y8" s="10">
        <v>0</v>
      </c>
      <c r="Z8" s="10">
        <v>0</v>
      </c>
      <c r="AA8" s="10">
        <v>0</v>
      </c>
      <c r="AB8" s="10">
        <v>38.729999999999997</v>
      </c>
      <c r="AC8" s="13">
        <v>1724.19</v>
      </c>
      <c r="AD8" s="10">
        <v>12402.332684000001</v>
      </c>
      <c r="AE8" s="10">
        <v>1326.79</v>
      </c>
      <c r="AF8" s="10">
        <v>751.72</v>
      </c>
      <c r="AG8" s="10">
        <v>1464.31</v>
      </c>
      <c r="AH8" s="10">
        <v>272.43</v>
      </c>
      <c r="AI8" s="10">
        <v>372.07</v>
      </c>
      <c r="AJ8" s="10">
        <v>1323.2</v>
      </c>
      <c r="AK8" s="10">
        <v>130.46</v>
      </c>
      <c r="AL8" s="10">
        <v>5.55</v>
      </c>
      <c r="AM8" s="10">
        <v>499.94</v>
      </c>
      <c r="AN8" s="10">
        <v>0</v>
      </c>
      <c r="AO8" s="10">
        <v>0</v>
      </c>
      <c r="AP8" s="10">
        <v>0</v>
      </c>
      <c r="AQ8" s="10">
        <v>0</v>
      </c>
      <c r="AR8" s="10">
        <v>6146.478599</v>
      </c>
      <c r="AS8" s="10">
        <v>250</v>
      </c>
      <c r="AT8" s="10">
        <v>6005.86</v>
      </c>
      <c r="AU8" s="14">
        <v>0.92</v>
      </c>
      <c r="AV8" s="14">
        <v>0.5</v>
      </c>
      <c r="AW8" s="7">
        <v>12</v>
      </c>
      <c r="AX8" s="5" t="s">
        <v>61</v>
      </c>
      <c r="AY8">
        <v>1</v>
      </c>
    </row>
    <row r="9" spans="1:52" ht="15" customHeight="1" x14ac:dyDescent="0.25">
      <c r="A9" s="5" t="s">
        <v>128</v>
      </c>
      <c r="B9" s="5" t="s">
        <v>129</v>
      </c>
      <c r="C9" s="5" t="s">
        <v>52</v>
      </c>
      <c r="D9" s="5" t="s">
        <v>53</v>
      </c>
      <c r="E9" s="6" t="s">
        <v>77</v>
      </c>
      <c r="F9" s="5" t="s">
        <v>55</v>
      </c>
      <c r="G9" s="5" t="s">
        <v>56</v>
      </c>
      <c r="H9" s="7">
        <v>1971</v>
      </c>
      <c r="I9" s="7">
        <v>197</v>
      </c>
      <c r="J9" s="5" t="s">
        <v>57</v>
      </c>
      <c r="K9" s="8">
        <v>2.4979584376239603</v>
      </c>
      <c r="L9" s="9">
        <v>43049</v>
      </c>
      <c r="M9" s="10">
        <v>16129406</v>
      </c>
      <c r="N9" s="9">
        <v>44490</v>
      </c>
      <c r="O9" s="7">
        <v>4</v>
      </c>
      <c r="P9" s="11" t="s">
        <v>58</v>
      </c>
      <c r="Q9" s="11" t="s">
        <v>58</v>
      </c>
      <c r="R9" s="16" t="s">
        <v>68</v>
      </c>
      <c r="S9" s="12">
        <v>0</v>
      </c>
      <c r="T9" s="16" t="s">
        <v>60</v>
      </c>
      <c r="U9" s="17">
        <v>44196</v>
      </c>
      <c r="V9" s="10">
        <v>11002.459187</v>
      </c>
      <c r="W9" s="13">
        <v>-1804.34</v>
      </c>
      <c r="X9" s="10">
        <v>0.57999999999999996</v>
      </c>
      <c r="Y9" s="10">
        <v>0</v>
      </c>
      <c r="Z9" s="10">
        <v>0</v>
      </c>
      <c r="AA9" s="10">
        <v>0</v>
      </c>
      <c r="AB9" s="10">
        <v>0</v>
      </c>
      <c r="AC9" s="13">
        <v>944.01</v>
      </c>
      <c r="AD9" s="10">
        <v>10142.706851999999</v>
      </c>
      <c r="AE9" s="10">
        <v>1179.46</v>
      </c>
      <c r="AF9" s="10">
        <v>682.98</v>
      </c>
      <c r="AG9" s="10">
        <v>657.57</v>
      </c>
      <c r="AH9" s="10">
        <v>677.76</v>
      </c>
      <c r="AI9" s="10">
        <v>354.99</v>
      </c>
      <c r="AJ9" s="10">
        <v>1377.85</v>
      </c>
      <c r="AK9" s="10">
        <v>58.53</v>
      </c>
      <c r="AL9" s="10">
        <v>5.84</v>
      </c>
      <c r="AM9" s="10">
        <v>485.05</v>
      </c>
      <c r="AN9" s="10">
        <v>0</v>
      </c>
      <c r="AO9" s="10">
        <v>0</v>
      </c>
      <c r="AP9" s="10">
        <v>0</v>
      </c>
      <c r="AQ9" s="10">
        <v>0</v>
      </c>
      <c r="AR9" s="10">
        <v>5480.041827</v>
      </c>
      <c r="AS9" s="10">
        <v>250</v>
      </c>
      <c r="AT9" s="10">
        <v>4412.66</v>
      </c>
      <c r="AU9" s="14">
        <v>0.88</v>
      </c>
      <c r="AV9" s="14">
        <v>0.54</v>
      </c>
      <c r="AW9" s="7">
        <v>12</v>
      </c>
      <c r="AX9" s="5" t="s">
        <v>61</v>
      </c>
      <c r="AY9">
        <v>1</v>
      </c>
    </row>
    <row r="10" spans="1:52" ht="15" customHeight="1" x14ac:dyDescent="0.25">
      <c r="A10" s="5" t="s">
        <v>146</v>
      </c>
      <c r="B10" s="5" t="s">
        <v>147</v>
      </c>
      <c r="C10" s="5" t="s">
        <v>52</v>
      </c>
      <c r="D10" s="5" t="s">
        <v>53</v>
      </c>
      <c r="E10" s="6" t="s">
        <v>77</v>
      </c>
      <c r="F10" s="5" t="s">
        <v>55</v>
      </c>
      <c r="G10" s="5" t="s">
        <v>56</v>
      </c>
      <c r="H10" s="7">
        <v>1972</v>
      </c>
      <c r="I10" s="7">
        <v>212</v>
      </c>
      <c r="J10" s="5" t="s">
        <v>57</v>
      </c>
      <c r="K10" s="8">
        <v>3.1623583074840345</v>
      </c>
      <c r="L10" s="9">
        <v>44049</v>
      </c>
      <c r="M10" s="10">
        <v>16360000</v>
      </c>
      <c r="N10" s="9"/>
      <c r="O10" s="7"/>
      <c r="P10" s="11" t="s">
        <v>58</v>
      </c>
      <c r="Q10" s="11" t="s">
        <v>58</v>
      </c>
      <c r="R10" s="16" t="s">
        <v>59</v>
      </c>
      <c r="S10" s="12">
        <v>0</v>
      </c>
      <c r="T10" s="16" t="s">
        <v>60</v>
      </c>
      <c r="U10" s="17">
        <v>44561</v>
      </c>
      <c r="V10" s="10">
        <v>8311.8311319999993</v>
      </c>
      <c r="W10" s="13">
        <v>-671.91</v>
      </c>
      <c r="X10" s="10">
        <v>3.03</v>
      </c>
      <c r="Y10" s="10">
        <v>0</v>
      </c>
      <c r="Z10" s="10">
        <v>0</v>
      </c>
      <c r="AA10" s="10">
        <v>0</v>
      </c>
      <c r="AB10" s="10">
        <v>64.97</v>
      </c>
      <c r="AC10" s="13">
        <v>994.05</v>
      </c>
      <c r="AD10" s="10">
        <v>8701.9713670000001</v>
      </c>
      <c r="AE10" s="10">
        <v>1083.1199999999999</v>
      </c>
      <c r="AF10" s="10">
        <v>876.98</v>
      </c>
      <c r="AG10" s="10">
        <v>883.98</v>
      </c>
      <c r="AH10" s="10">
        <v>310.93</v>
      </c>
      <c r="AI10" s="10">
        <v>283.63</v>
      </c>
      <c r="AJ10" s="10">
        <v>1478.67</v>
      </c>
      <c r="AK10" s="10">
        <v>101.09</v>
      </c>
      <c r="AL10" s="10">
        <v>0</v>
      </c>
      <c r="AM10" s="10">
        <v>251.65</v>
      </c>
      <c r="AN10" s="10">
        <v>0</v>
      </c>
      <c r="AO10" s="10">
        <v>0</v>
      </c>
      <c r="AP10" s="10">
        <v>0</v>
      </c>
      <c r="AQ10" s="10">
        <v>0</v>
      </c>
      <c r="AR10" s="10">
        <v>5270.0482069999998</v>
      </c>
      <c r="AS10" s="10">
        <v>253.98</v>
      </c>
      <c r="AT10" s="10">
        <v>3177.94</v>
      </c>
      <c r="AU10" s="14">
        <v>0.96</v>
      </c>
      <c r="AV10" s="14">
        <v>0.61</v>
      </c>
      <c r="AW10" s="7">
        <v>12</v>
      </c>
      <c r="AX10" s="5" t="s">
        <v>61</v>
      </c>
      <c r="AY10">
        <v>1</v>
      </c>
    </row>
    <row r="11" spans="1:52" ht="15" customHeight="1" x14ac:dyDescent="0.25">
      <c r="A11" s="5" t="s">
        <v>118</v>
      </c>
      <c r="B11" s="5" t="s">
        <v>119</v>
      </c>
      <c r="C11" s="5" t="s">
        <v>52</v>
      </c>
      <c r="D11" s="5" t="s">
        <v>53</v>
      </c>
      <c r="E11" s="6" t="s">
        <v>54</v>
      </c>
      <c r="F11" s="5" t="s">
        <v>55</v>
      </c>
      <c r="G11" s="5" t="s">
        <v>56</v>
      </c>
      <c r="H11" s="7">
        <v>1973</v>
      </c>
      <c r="I11" s="7">
        <v>288</v>
      </c>
      <c r="J11" s="5" t="s">
        <v>57</v>
      </c>
      <c r="K11" s="8">
        <v>2.0049583843558385</v>
      </c>
      <c r="L11" s="9">
        <v>44238</v>
      </c>
      <c r="M11" s="10">
        <v>30300000</v>
      </c>
      <c r="N11" s="9"/>
      <c r="O11" s="7"/>
      <c r="P11" s="11" t="s">
        <v>58</v>
      </c>
      <c r="Q11" s="11" t="s">
        <v>58</v>
      </c>
      <c r="R11" s="16" t="s">
        <v>59</v>
      </c>
      <c r="S11" s="12">
        <v>1</v>
      </c>
      <c r="T11" s="16" t="s">
        <v>60</v>
      </c>
      <c r="U11" s="17">
        <v>44561</v>
      </c>
      <c r="V11" s="10">
        <v>12990.774305000001</v>
      </c>
      <c r="W11" s="13">
        <v>-758.67</v>
      </c>
      <c r="X11" s="10">
        <v>3.59</v>
      </c>
      <c r="Y11" s="10">
        <v>0</v>
      </c>
      <c r="Z11" s="10">
        <v>0</v>
      </c>
      <c r="AA11" s="10">
        <v>0</v>
      </c>
      <c r="AB11" s="10">
        <v>0</v>
      </c>
      <c r="AC11" s="13">
        <v>3520.29</v>
      </c>
      <c r="AD11" s="10">
        <v>15755.993055000001</v>
      </c>
      <c r="AE11" s="10">
        <v>1526.72</v>
      </c>
      <c r="AF11" s="10">
        <v>563.6</v>
      </c>
      <c r="AG11" s="10">
        <v>2261.46</v>
      </c>
      <c r="AH11" s="10">
        <v>334.08</v>
      </c>
      <c r="AI11" s="10">
        <v>738.53</v>
      </c>
      <c r="AJ11" s="10">
        <v>1490.77</v>
      </c>
      <c r="AK11" s="10">
        <v>98.78</v>
      </c>
      <c r="AL11" s="10">
        <v>56.17</v>
      </c>
      <c r="AM11" s="10">
        <v>386.56</v>
      </c>
      <c r="AN11" s="10">
        <v>0</v>
      </c>
      <c r="AO11" s="10">
        <v>0</v>
      </c>
      <c r="AP11" s="10">
        <v>0</v>
      </c>
      <c r="AQ11" s="10">
        <v>0</v>
      </c>
      <c r="AR11" s="10">
        <v>7456.6631939999997</v>
      </c>
      <c r="AS11" s="10">
        <v>279</v>
      </c>
      <c r="AT11" s="10">
        <v>8020.33</v>
      </c>
      <c r="AU11" s="14">
        <v>0.97</v>
      </c>
      <c r="AV11" s="14">
        <v>0.47</v>
      </c>
      <c r="AW11" s="7">
        <v>12</v>
      </c>
      <c r="AX11" s="5" t="s">
        <v>61</v>
      </c>
      <c r="AY11">
        <v>1</v>
      </c>
    </row>
    <row r="12" spans="1:52" ht="15" hidden="1" customHeight="1" outlineLevel="1" x14ac:dyDescent="0.25">
      <c r="A12" s="5" t="s">
        <v>106</v>
      </c>
      <c r="B12" s="5" t="s">
        <v>107</v>
      </c>
      <c r="C12" s="5" t="s">
        <v>108</v>
      </c>
      <c r="D12" s="5" t="s">
        <v>53</v>
      </c>
      <c r="E12" s="6" t="s">
        <v>109</v>
      </c>
      <c r="F12" s="5" t="s">
        <v>55</v>
      </c>
      <c r="G12" s="5" t="s">
        <v>56</v>
      </c>
      <c r="H12" s="7">
        <v>1975</v>
      </c>
      <c r="I12" s="7">
        <v>160</v>
      </c>
      <c r="J12" s="5" t="s">
        <v>57</v>
      </c>
      <c r="K12" s="8">
        <v>1.6978602564344509</v>
      </c>
      <c r="L12" s="9">
        <v>42871</v>
      </c>
      <c r="M12" s="10">
        <v>9600000</v>
      </c>
      <c r="N12" s="9">
        <v>44558</v>
      </c>
      <c r="O12" s="7">
        <v>3</v>
      </c>
      <c r="P12" s="11" t="s">
        <v>58</v>
      </c>
      <c r="Q12" s="11" t="s">
        <v>58</v>
      </c>
      <c r="R12" s="16"/>
      <c r="S12" s="12">
        <v>0</v>
      </c>
      <c r="T12" s="16" t="s">
        <v>60</v>
      </c>
      <c r="U12" s="17">
        <v>44561</v>
      </c>
      <c r="V12" s="10">
        <v>11264.50625</v>
      </c>
      <c r="W12" s="13">
        <v>0</v>
      </c>
      <c r="X12" s="10">
        <v>0</v>
      </c>
      <c r="Y12" s="10">
        <v>0</v>
      </c>
      <c r="Z12" s="10">
        <v>0</v>
      </c>
      <c r="AA12" s="10">
        <v>0</v>
      </c>
      <c r="AB12" s="10">
        <v>0</v>
      </c>
      <c r="AC12" s="13">
        <v>0</v>
      </c>
      <c r="AD12" s="10">
        <v>11264.50625</v>
      </c>
      <c r="AE12" s="10">
        <v>1768.81</v>
      </c>
      <c r="AF12" s="10">
        <v>588.66999999999996</v>
      </c>
      <c r="AG12" s="10">
        <v>1662.22</v>
      </c>
      <c r="AH12" s="10">
        <v>1193</v>
      </c>
      <c r="AI12" s="10">
        <v>450.58</v>
      </c>
      <c r="AJ12" s="10">
        <v>770</v>
      </c>
      <c r="AK12" s="10">
        <v>0</v>
      </c>
      <c r="AL12" s="10">
        <v>0</v>
      </c>
      <c r="AM12" s="10">
        <v>375.08</v>
      </c>
      <c r="AN12" s="10">
        <v>0</v>
      </c>
      <c r="AO12" s="10">
        <v>0</v>
      </c>
      <c r="AP12" s="10">
        <v>0</v>
      </c>
      <c r="AQ12" s="10">
        <v>0</v>
      </c>
      <c r="AR12" s="10">
        <v>6808.3566870000004</v>
      </c>
      <c r="AS12" s="10">
        <v>250</v>
      </c>
      <c r="AT12" s="10">
        <v>4206.1499999999996</v>
      </c>
      <c r="AU12" s="14">
        <v>0.99</v>
      </c>
      <c r="AV12" s="14">
        <v>0.6</v>
      </c>
      <c r="AW12" s="7">
        <v>12</v>
      </c>
      <c r="AX12" s="5" t="s">
        <v>61</v>
      </c>
      <c r="AY12">
        <v>0</v>
      </c>
    </row>
    <row r="13" spans="1:52" ht="15" customHeight="1" collapsed="1" x14ac:dyDescent="0.25">
      <c r="A13" s="5" t="s">
        <v>144</v>
      </c>
      <c r="B13" s="5" t="s">
        <v>145</v>
      </c>
      <c r="C13" s="5" t="s">
        <v>52</v>
      </c>
      <c r="D13" s="5" t="s">
        <v>53</v>
      </c>
      <c r="E13" s="6" t="s">
        <v>77</v>
      </c>
      <c r="F13" s="5" t="s">
        <v>55</v>
      </c>
      <c r="G13" s="5" t="s">
        <v>56</v>
      </c>
      <c r="H13" s="7">
        <v>1975</v>
      </c>
      <c r="I13" s="7">
        <v>209</v>
      </c>
      <c r="J13" s="5" t="s">
        <v>57</v>
      </c>
      <c r="K13" s="8">
        <v>3.1439930702830203</v>
      </c>
      <c r="L13" s="9">
        <v>43334</v>
      </c>
      <c r="M13" s="10">
        <v>20400000</v>
      </c>
      <c r="N13" s="9">
        <v>44205</v>
      </c>
      <c r="O13" s="7">
        <v>2</v>
      </c>
      <c r="P13" s="11" t="s">
        <v>58</v>
      </c>
      <c r="Q13" s="11" t="s">
        <v>58</v>
      </c>
      <c r="R13" s="16"/>
      <c r="S13" s="12">
        <v>0</v>
      </c>
      <c r="T13" s="16" t="s">
        <v>60</v>
      </c>
      <c r="U13" s="17">
        <v>44561</v>
      </c>
      <c r="V13" s="10">
        <v>12227.612440000001</v>
      </c>
      <c r="W13" s="13">
        <v>-297.11</v>
      </c>
      <c r="X13" s="10">
        <v>0</v>
      </c>
      <c r="Y13" s="10">
        <v>0</v>
      </c>
      <c r="Z13" s="10">
        <v>0</v>
      </c>
      <c r="AA13" s="10">
        <v>0</v>
      </c>
      <c r="AB13" s="10">
        <v>99.14</v>
      </c>
      <c r="AC13" s="13">
        <v>635.16999999999996</v>
      </c>
      <c r="AD13" s="10">
        <v>12664.818181000001</v>
      </c>
      <c r="AE13" s="10">
        <v>1571.92</v>
      </c>
      <c r="AF13" s="10">
        <v>757.68</v>
      </c>
      <c r="AG13" s="10">
        <v>1479.14</v>
      </c>
      <c r="AH13" s="10">
        <v>1058.21</v>
      </c>
      <c r="AI13" s="10">
        <v>379.94</v>
      </c>
      <c r="AJ13" s="10">
        <v>1790.09</v>
      </c>
      <c r="AK13" s="10">
        <v>99.48</v>
      </c>
      <c r="AL13" s="10">
        <v>11.2</v>
      </c>
      <c r="AM13" s="10">
        <v>694.65</v>
      </c>
      <c r="AN13" s="10">
        <v>0</v>
      </c>
      <c r="AO13" s="10">
        <v>0</v>
      </c>
      <c r="AP13" s="10">
        <v>0</v>
      </c>
      <c r="AQ13" s="10">
        <v>0</v>
      </c>
      <c r="AR13" s="10">
        <v>7842.3062200000004</v>
      </c>
      <c r="AS13" s="10">
        <v>276</v>
      </c>
      <c r="AT13" s="10">
        <v>4546.51</v>
      </c>
      <c r="AU13" s="14">
        <v>0.92</v>
      </c>
      <c r="AV13" s="14">
        <v>0.62</v>
      </c>
      <c r="AW13" s="7">
        <v>12</v>
      </c>
      <c r="AX13" s="5" t="s">
        <v>61</v>
      </c>
      <c r="AY13">
        <v>1</v>
      </c>
    </row>
    <row r="14" spans="1:52" ht="15" customHeight="1" x14ac:dyDescent="0.25">
      <c r="A14" s="5" t="s">
        <v>132</v>
      </c>
      <c r="B14" s="5" t="s">
        <v>133</v>
      </c>
      <c r="C14" s="5" t="s">
        <v>52</v>
      </c>
      <c r="D14" s="5" t="s">
        <v>53</v>
      </c>
      <c r="E14" s="6" t="s">
        <v>77</v>
      </c>
      <c r="F14" s="5" t="s">
        <v>55</v>
      </c>
      <c r="G14" s="5" t="s">
        <v>56</v>
      </c>
      <c r="H14" s="7">
        <v>1977</v>
      </c>
      <c r="I14" s="7">
        <v>310</v>
      </c>
      <c r="J14" s="5" t="s">
        <v>57</v>
      </c>
      <c r="K14" s="8">
        <v>2.6640099674140298</v>
      </c>
      <c r="L14" s="9">
        <v>43074</v>
      </c>
      <c r="M14" s="10">
        <v>23400000</v>
      </c>
      <c r="N14" s="9"/>
      <c r="O14" s="7"/>
      <c r="P14" s="11" t="s">
        <v>58</v>
      </c>
      <c r="Q14" s="11" t="s">
        <v>58</v>
      </c>
      <c r="R14" s="16"/>
      <c r="S14" s="12">
        <v>0</v>
      </c>
      <c r="T14" s="16" t="s">
        <v>60</v>
      </c>
      <c r="U14" s="17">
        <v>44561</v>
      </c>
      <c r="V14" s="10">
        <v>11958.419354</v>
      </c>
      <c r="W14" s="13">
        <v>-1269.03</v>
      </c>
      <c r="X14" s="10">
        <v>9.8800000000000008</v>
      </c>
      <c r="Y14" s="10">
        <v>0</v>
      </c>
      <c r="Z14" s="10">
        <v>0</v>
      </c>
      <c r="AA14" s="10">
        <v>0</v>
      </c>
      <c r="AB14" s="10">
        <v>0</v>
      </c>
      <c r="AC14" s="13">
        <v>1020.54</v>
      </c>
      <c r="AD14" s="10">
        <v>11719.807225</v>
      </c>
      <c r="AE14" s="10">
        <v>1758.5</v>
      </c>
      <c r="AF14" s="10">
        <v>607.71</v>
      </c>
      <c r="AG14" s="10">
        <v>861.58</v>
      </c>
      <c r="AH14" s="10">
        <v>950.56</v>
      </c>
      <c r="AI14" s="10">
        <v>351.59</v>
      </c>
      <c r="AJ14" s="10">
        <v>1789.97</v>
      </c>
      <c r="AK14" s="10">
        <v>154.03</v>
      </c>
      <c r="AL14" s="10">
        <v>1.63</v>
      </c>
      <c r="AM14" s="10">
        <v>402.43</v>
      </c>
      <c r="AN14" s="10">
        <v>0</v>
      </c>
      <c r="AO14" s="10">
        <v>0</v>
      </c>
      <c r="AP14" s="10">
        <v>0</v>
      </c>
      <c r="AQ14" s="10">
        <v>0</v>
      </c>
      <c r="AR14" s="10">
        <v>6877.9979030000004</v>
      </c>
      <c r="AS14" s="10">
        <v>307</v>
      </c>
      <c r="AT14" s="10">
        <v>4534.8100000000004</v>
      </c>
      <c r="AU14" s="14">
        <v>0.97</v>
      </c>
      <c r="AV14" s="14">
        <v>0.59</v>
      </c>
      <c r="AW14" s="7">
        <v>12</v>
      </c>
      <c r="AX14" s="5" t="s">
        <v>61</v>
      </c>
      <c r="AY14">
        <v>1</v>
      </c>
    </row>
    <row r="15" spans="1:52" ht="15" customHeight="1" x14ac:dyDescent="0.25">
      <c r="A15" s="5" t="s">
        <v>136</v>
      </c>
      <c r="B15" s="5" t="s">
        <v>137</v>
      </c>
      <c r="C15" s="5" t="s">
        <v>64</v>
      </c>
      <c r="D15" s="5" t="s">
        <v>53</v>
      </c>
      <c r="E15" s="6" t="s">
        <v>77</v>
      </c>
      <c r="F15" s="5" t="s">
        <v>55</v>
      </c>
      <c r="G15" s="5" t="s">
        <v>56</v>
      </c>
      <c r="H15" s="7">
        <v>1977</v>
      </c>
      <c r="I15" s="7">
        <v>282</v>
      </c>
      <c r="J15" s="5" t="s">
        <v>57</v>
      </c>
      <c r="K15" s="8">
        <v>2.7622150715616498</v>
      </c>
      <c r="L15" s="9">
        <v>43475</v>
      </c>
      <c r="M15" s="10">
        <v>15520000</v>
      </c>
      <c r="N15" s="9">
        <v>44747</v>
      </c>
      <c r="O15" s="7">
        <v>2</v>
      </c>
      <c r="P15" s="11" t="s">
        <v>58</v>
      </c>
      <c r="Q15" s="11" t="s">
        <v>58</v>
      </c>
      <c r="R15" s="16"/>
      <c r="S15" s="12">
        <v>0</v>
      </c>
      <c r="T15" s="16" t="s">
        <v>60</v>
      </c>
      <c r="U15" s="17">
        <v>44561</v>
      </c>
      <c r="V15" s="10">
        <v>9080.2127650000002</v>
      </c>
      <c r="W15" s="13">
        <v>-1508.7</v>
      </c>
      <c r="X15" s="10">
        <v>7.72</v>
      </c>
      <c r="Y15" s="10">
        <v>0</v>
      </c>
      <c r="Z15" s="10">
        <v>0</v>
      </c>
      <c r="AA15" s="10">
        <v>0</v>
      </c>
      <c r="AB15" s="10">
        <v>0</v>
      </c>
      <c r="AC15" s="13">
        <v>454.54</v>
      </c>
      <c r="AD15" s="10">
        <v>8033.7677649999996</v>
      </c>
      <c r="AE15" s="10">
        <v>873.83</v>
      </c>
      <c r="AF15" s="10">
        <v>843.1</v>
      </c>
      <c r="AG15" s="10">
        <v>1405.25</v>
      </c>
      <c r="AH15" s="10">
        <v>508.51</v>
      </c>
      <c r="AI15" s="10">
        <v>370.5</v>
      </c>
      <c r="AJ15" s="10">
        <v>1769.49</v>
      </c>
      <c r="AK15" s="10">
        <v>12.25</v>
      </c>
      <c r="AL15" s="10">
        <v>11.64</v>
      </c>
      <c r="AM15" s="10">
        <v>80.819999999999993</v>
      </c>
      <c r="AN15" s="10">
        <v>0</v>
      </c>
      <c r="AO15" s="10">
        <v>0</v>
      </c>
      <c r="AP15" s="10">
        <v>0</v>
      </c>
      <c r="AQ15" s="10">
        <v>0</v>
      </c>
      <c r="AR15" s="10">
        <v>5875.3906379999999</v>
      </c>
      <c r="AS15" s="10">
        <v>305</v>
      </c>
      <c r="AT15" s="10">
        <v>1853.38</v>
      </c>
      <c r="AU15" s="14">
        <v>0.9</v>
      </c>
      <c r="AV15" s="14">
        <v>0.73</v>
      </c>
      <c r="AW15" s="7">
        <v>12</v>
      </c>
      <c r="AX15" s="5" t="s">
        <v>61</v>
      </c>
      <c r="AY15">
        <v>1</v>
      </c>
    </row>
    <row r="16" spans="1:52" ht="15" customHeight="1" x14ac:dyDescent="0.25">
      <c r="A16" s="5" t="s">
        <v>102</v>
      </c>
      <c r="B16" s="5" t="s">
        <v>103</v>
      </c>
      <c r="C16" s="5" t="s">
        <v>64</v>
      </c>
      <c r="D16" s="5" t="s">
        <v>53</v>
      </c>
      <c r="E16" s="6" t="s">
        <v>65</v>
      </c>
      <c r="F16" s="5" t="s">
        <v>55</v>
      </c>
      <c r="G16" s="5" t="s">
        <v>56</v>
      </c>
      <c r="H16" s="7">
        <v>1978</v>
      </c>
      <c r="I16" s="7">
        <v>288</v>
      </c>
      <c r="J16" s="5" t="s">
        <v>57</v>
      </c>
      <c r="K16" s="8">
        <v>1.6287315132933409</v>
      </c>
      <c r="L16" s="9">
        <v>43587</v>
      </c>
      <c r="M16" s="10">
        <v>27750000</v>
      </c>
      <c r="N16" s="9">
        <v>44466</v>
      </c>
      <c r="O16" s="7">
        <v>2</v>
      </c>
      <c r="P16" s="11" t="s">
        <v>58</v>
      </c>
      <c r="Q16" s="11" t="s">
        <v>58</v>
      </c>
      <c r="R16" s="16"/>
      <c r="S16" s="12">
        <v>0</v>
      </c>
      <c r="T16" s="16" t="s">
        <v>60</v>
      </c>
      <c r="U16" s="17">
        <v>44561</v>
      </c>
      <c r="V16" s="10">
        <v>11457.855937</v>
      </c>
      <c r="W16" s="13">
        <v>-341.95</v>
      </c>
      <c r="X16" s="10">
        <v>20.9</v>
      </c>
      <c r="Y16" s="10">
        <v>0</v>
      </c>
      <c r="Z16" s="10">
        <v>0</v>
      </c>
      <c r="AA16" s="10">
        <v>0</v>
      </c>
      <c r="AB16" s="10">
        <v>0</v>
      </c>
      <c r="AC16" s="13">
        <v>1165.71</v>
      </c>
      <c r="AD16" s="10">
        <v>12302.515555</v>
      </c>
      <c r="AE16" s="10">
        <v>1772.43</v>
      </c>
      <c r="AF16" s="10">
        <v>287.88</v>
      </c>
      <c r="AG16" s="10">
        <v>957.72</v>
      </c>
      <c r="AH16" s="10">
        <v>743.11</v>
      </c>
      <c r="AI16" s="10">
        <v>488.6</v>
      </c>
      <c r="AJ16" s="10">
        <v>1497.59</v>
      </c>
      <c r="AK16" s="10">
        <v>59.17</v>
      </c>
      <c r="AL16" s="10">
        <v>0</v>
      </c>
      <c r="AM16" s="10">
        <v>302.74</v>
      </c>
      <c r="AN16" s="10">
        <v>0</v>
      </c>
      <c r="AO16" s="10">
        <v>0</v>
      </c>
      <c r="AP16" s="10">
        <v>0</v>
      </c>
      <c r="AQ16" s="10">
        <v>0</v>
      </c>
      <c r="AR16" s="10">
        <v>6109.231597</v>
      </c>
      <c r="AS16" s="10">
        <v>269</v>
      </c>
      <c r="AT16" s="10">
        <v>5924.28</v>
      </c>
      <c r="AU16" s="14">
        <v>0.98</v>
      </c>
      <c r="AV16" s="14">
        <v>0.5</v>
      </c>
      <c r="AW16" s="7">
        <v>12</v>
      </c>
      <c r="AX16" s="5" t="s">
        <v>61</v>
      </c>
      <c r="AY16">
        <v>1</v>
      </c>
    </row>
    <row r="17" spans="1:51" ht="15" customHeight="1" x14ac:dyDescent="0.25">
      <c r="A17" s="5" t="s">
        <v>148</v>
      </c>
      <c r="B17" s="5" t="s">
        <v>149</v>
      </c>
      <c r="C17" s="5" t="s">
        <v>52</v>
      </c>
      <c r="D17" s="5" t="s">
        <v>53</v>
      </c>
      <c r="E17" s="6" t="s">
        <v>150</v>
      </c>
      <c r="F17" s="5" t="s">
        <v>55</v>
      </c>
      <c r="G17" s="5" t="s">
        <v>56</v>
      </c>
      <c r="H17" s="7">
        <v>1978</v>
      </c>
      <c r="I17" s="7">
        <v>165</v>
      </c>
      <c r="J17" s="5" t="s">
        <v>57</v>
      </c>
      <c r="K17" s="8">
        <v>3.2445562211503414</v>
      </c>
      <c r="L17" s="9">
        <v>42005</v>
      </c>
      <c r="M17" s="10">
        <v>11200000</v>
      </c>
      <c r="N17" s="9">
        <v>44364</v>
      </c>
      <c r="O17" s="7">
        <v>2</v>
      </c>
      <c r="P17" s="11" t="s">
        <v>58</v>
      </c>
      <c r="Q17" s="11" t="s">
        <v>58</v>
      </c>
      <c r="R17" s="16"/>
      <c r="S17" s="12">
        <v>0</v>
      </c>
      <c r="T17" s="16" t="s">
        <v>60</v>
      </c>
      <c r="U17" s="17">
        <v>44561</v>
      </c>
      <c r="V17" s="10">
        <v>10669.612121</v>
      </c>
      <c r="W17" s="13">
        <v>-1130.55</v>
      </c>
      <c r="X17" s="10">
        <v>50.16</v>
      </c>
      <c r="Y17" s="10">
        <v>0</v>
      </c>
      <c r="Z17" s="10">
        <v>0</v>
      </c>
      <c r="AA17" s="10">
        <v>0</v>
      </c>
      <c r="AB17" s="10">
        <v>0</v>
      </c>
      <c r="AC17" s="13">
        <v>1672.62</v>
      </c>
      <c r="AD17" s="10">
        <v>11261.848484</v>
      </c>
      <c r="AE17" s="10">
        <v>1186</v>
      </c>
      <c r="AF17" s="10">
        <v>224.02</v>
      </c>
      <c r="AG17" s="10">
        <v>1954.72</v>
      </c>
      <c r="AH17" s="10">
        <v>650.25</v>
      </c>
      <c r="AI17" s="10">
        <v>337.85</v>
      </c>
      <c r="AJ17" s="10">
        <v>2272.73</v>
      </c>
      <c r="AK17" s="10">
        <v>54.62</v>
      </c>
      <c r="AL17" s="10">
        <v>85.87</v>
      </c>
      <c r="AM17" s="10">
        <v>508.95</v>
      </c>
      <c r="AN17" s="10">
        <v>0</v>
      </c>
      <c r="AO17" s="10">
        <v>0</v>
      </c>
      <c r="AP17" s="10">
        <v>0</v>
      </c>
      <c r="AQ17" s="10">
        <v>0</v>
      </c>
      <c r="AR17" s="10">
        <v>7275.0121209999998</v>
      </c>
      <c r="AS17" s="10">
        <v>275</v>
      </c>
      <c r="AT17" s="10">
        <v>3711.84</v>
      </c>
      <c r="AU17" s="14">
        <v>0.98</v>
      </c>
      <c r="AV17" s="14">
        <v>0.65</v>
      </c>
      <c r="AW17" s="7">
        <v>12</v>
      </c>
      <c r="AX17" s="5" t="s">
        <v>61</v>
      </c>
      <c r="AY17">
        <v>1</v>
      </c>
    </row>
    <row r="18" spans="1:51" ht="15" customHeight="1" x14ac:dyDescent="0.25">
      <c r="A18" s="5" t="s">
        <v>62</v>
      </c>
      <c r="B18" s="5" t="s">
        <v>63</v>
      </c>
      <c r="C18" s="5" t="s">
        <v>64</v>
      </c>
      <c r="D18" s="5" t="s">
        <v>53</v>
      </c>
      <c r="E18" s="6" t="s">
        <v>65</v>
      </c>
      <c r="F18" s="5" t="s">
        <v>55</v>
      </c>
      <c r="G18" s="5" t="s">
        <v>56</v>
      </c>
      <c r="H18" s="7">
        <v>1979</v>
      </c>
      <c r="I18" s="7">
        <v>240</v>
      </c>
      <c r="J18" s="5" t="s">
        <v>57</v>
      </c>
      <c r="K18" s="8">
        <v>0.33129938711499624</v>
      </c>
      <c r="L18" s="9">
        <v>43588</v>
      </c>
      <c r="M18" s="10">
        <v>20990000</v>
      </c>
      <c r="N18" s="9">
        <v>44467</v>
      </c>
      <c r="O18" s="7">
        <v>2</v>
      </c>
      <c r="P18" s="11" t="s">
        <v>58</v>
      </c>
      <c r="Q18" s="11" t="s">
        <v>58</v>
      </c>
      <c r="R18" s="16"/>
      <c r="S18" s="12">
        <v>0</v>
      </c>
      <c r="T18" s="16" t="s">
        <v>60</v>
      </c>
      <c r="U18" s="17">
        <v>44561</v>
      </c>
      <c r="V18" s="10">
        <v>11696.760958000001</v>
      </c>
      <c r="W18" s="13">
        <v>-738.89</v>
      </c>
      <c r="X18" s="10">
        <v>1.1100000000000001</v>
      </c>
      <c r="Y18" s="10">
        <v>0</v>
      </c>
      <c r="Z18" s="10">
        <v>0</v>
      </c>
      <c r="AA18" s="10">
        <v>0</v>
      </c>
      <c r="AB18" s="10">
        <v>0</v>
      </c>
      <c r="AC18" s="13">
        <v>1134.6500000000001</v>
      </c>
      <c r="AD18" s="10">
        <v>12093.637416</v>
      </c>
      <c r="AE18" s="10">
        <v>1534.22</v>
      </c>
      <c r="AF18" s="10">
        <v>312.79000000000002</v>
      </c>
      <c r="AG18" s="10">
        <v>695.61</v>
      </c>
      <c r="AH18" s="10">
        <v>592.5</v>
      </c>
      <c r="AI18" s="10">
        <v>484.81</v>
      </c>
      <c r="AJ18" s="10">
        <v>1786.76</v>
      </c>
      <c r="AK18" s="10">
        <v>111.28</v>
      </c>
      <c r="AL18" s="10">
        <v>0</v>
      </c>
      <c r="AM18" s="10">
        <v>358.07</v>
      </c>
      <c r="AN18" s="10">
        <v>0</v>
      </c>
      <c r="AO18" s="10">
        <v>0</v>
      </c>
      <c r="AP18" s="10">
        <v>0</v>
      </c>
      <c r="AQ18" s="10">
        <v>0</v>
      </c>
      <c r="AR18" s="10">
        <v>5876.0382079999999</v>
      </c>
      <c r="AS18" s="10">
        <v>250</v>
      </c>
      <c r="AT18" s="10">
        <v>5967.6</v>
      </c>
      <c r="AU18" s="14">
        <v>0.98</v>
      </c>
      <c r="AV18" s="14">
        <v>0.49</v>
      </c>
      <c r="AW18" s="7">
        <v>12</v>
      </c>
      <c r="AX18" s="5" t="s">
        <v>61</v>
      </c>
      <c r="AY18">
        <v>1</v>
      </c>
    </row>
    <row r="19" spans="1:51" ht="15" customHeight="1" x14ac:dyDescent="0.25">
      <c r="A19" s="5" t="s">
        <v>66</v>
      </c>
      <c r="B19" s="5" t="s">
        <v>67</v>
      </c>
      <c r="C19" s="5" t="s">
        <v>52</v>
      </c>
      <c r="D19" s="5" t="s">
        <v>53</v>
      </c>
      <c r="E19" s="6" t="s">
        <v>65</v>
      </c>
      <c r="F19" s="5" t="s">
        <v>55</v>
      </c>
      <c r="G19" s="5" t="s">
        <v>56</v>
      </c>
      <c r="H19" s="7">
        <v>1979</v>
      </c>
      <c r="I19" s="7">
        <v>244</v>
      </c>
      <c r="J19" s="5" t="s">
        <v>57</v>
      </c>
      <c r="K19" s="8">
        <v>0.47251494230355701</v>
      </c>
      <c r="L19" s="9">
        <v>42937</v>
      </c>
      <c r="M19" s="10">
        <v>17450000</v>
      </c>
      <c r="N19" s="9">
        <v>43713</v>
      </c>
      <c r="O19" s="7">
        <v>2</v>
      </c>
      <c r="P19" s="11" t="s">
        <v>58</v>
      </c>
      <c r="Q19" s="11" t="s">
        <v>58</v>
      </c>
      <c r="R19" s="16" t="s">
        <v>68</v>
      </c>
      <c r="S19" s="12">
        <v>0</v>
      </c>
      <c r="T19" s="16" t="s">
        <v>60</v>
      </c>
      <c r="U19" s="17">
        <v>44196</v>
      </c>
      <c r="V19" s="10">
        <v>10504.520490999999</v>
      </c>
      <c r="W19" s="13">
        <v>-1018.97</v>
      </c>
      <c r="X19" s="10">
        <v>0.08</v>
      </c>
      <c r="Y19" s="10">
        <v>0</v>
      </c>
      <c r="Z19" s="10">
        <v>0</v>
      </c>
      <c r="AA19" s="10">
        <v>0</v>
      </c>
      <c r="AB19" s="10">
        <v>34.090000000000003</v>
      </c>
      <c r="AC19" s="13">
        <v>442.4</v>
      </c>
      <c r="AD19" s="10">
        <v>9962.1188519999996</v>
      </c>
      <c r="AE19" s="10">
        <v>1583.2</v>
      </c>
      <c r="AF19" s="10">
        <v>273.94</v>
      </c>
      <c r="AG19" s="10">
        <v>583.12</v>
      </c>
      <c r="AH19" s="10">
        <v>553.89</v>
      </c>
      <c r="AI19" s="10">
        <v>298.86</v>
      </c>
      <c r="AJ19" s="10">
        <v>1274.46</v>
      </c>
      <c r="AK19" s="10">
        <v>276.27</v>
      </c>
      <c r="AL19" s="10">
        <v>72.08</v>
      </c>
      <c r="AM19" s="10">
        <v>567.86</v>
      </c>
      <c r="AN19" s="10">
        <v>0</v>
      </c>
      <c r="AO19" s="10">
        <v>0</v>
      </c>
      <c r="AP19" s="10">
        <v>0</v>
      </c>
      <c r="AQ19" s="10">
        <v>0</v>
      </c>
      <c r="AR19" s="10">
        <v>5483.6762289999997</v>
      </c>
      <c r="AS19" s="10">
        <v>296.02</v>
      </c>
      <c r="AT19" s="10">
        <v>4182.43</v>
      </c>
      <c r="AU19" s="14">
        <v>0.92</v>
      </c>
      <c r="AV19" s="14">
        <v>0.55000000000000004</v>
      </c>
      <c r="AW19" s="7">
        <v>12</v>
      </c>
      <c r="AX19" s="5" t="s">
        <v>61</v>
      </c>
      <c r="AY19">
        <v>1</v>
      </c>
    </row>
    <row r="20" spans="1:51" ht="15" customHeight="1" x14ac:dyDescent="0.25">
      <c r="A20" s="5" t="s">
        <v>82</v>
      </c>
      <c r="B20" s="5" t="s">
        <v>83</v>
      </c>
      <c r="C20" s="5" t="s">
        <v>64</v>
      </c>
      <c r="D20" s="5" t="s">
        <v>53</v>
      </c>
      <c r="E20" s="6" t="s">
        <v>65</v>
      </c>
      <c r="F20" s="5" t="s">
        <v>55</v>
      </c>
      <c r="G20" s="5" t="s">
        <v>56</v>
      </c>
      <c r="H20" s="7">
        <v>1979</v>
      </c>
      <c r="I20" s="7">
        <v>256</v>
      </c>
      <c r="J20" s="5" t="s">
        <v>57</v>
      </c>
      <c r="K20" s="8">
        <v>0.81183769548743723</v>
      </c>
      <c r="L20" s="9">
        <v>43157</v>
      </c>
      <c r="M20" s="10">
        <v>21681348</v>
      </c>
      <c r="N20" s="9">
        <v>44747</v>
      </c>
      <c r="O20" s="7">
        <v>2</v>
      </c>
      <c r="P20" s="11" t="s">
        <v>58</v>
      </c>
      <c r="Q20" s="11" t="s">
        <v>58</v>
      </c>
      <c r="R20" s="16" t="s">
        <v>68</v>
      </c>
      <c r="S20" s="12">
        <v>0</v>
      </c>
      <c r="T20" s="16" t="s">
        <v>60</v>
      </c>
      <c r="U20" s="17">
        <v>44561</v>
      </c>
      <c r="V20" s="10">
        <v>11156.702069999999</v>
      </c>
      <c r="W20" s="13">
        <v>-1687.43</v>
      </c>
      <c r="X20" s="10">
        <v>6.66</v>
      </c>
      <c r="Y20" s="10">
        <v>0</v>
      </c>
      <c r="Z20" s="10">
        <v>0</v>
      </c>
      <c r="AA20" s="10">
        <v>0</v>
      </c>
      <c r="AB20" s="10">
        <v>6.82</v>
      </c>
      <c r="AC20" s="13">
        <v>1194.17</v>
      </c>
      <c r="AD20" s="10">
        <v>10676.920468</v>
      </c>
      <c r="AE20" s="10">
        <v>1717.4</v>
      </c>
      <c r="AF20" s="10">
        <v>324.27</v>
      </c>
      <c r="AG20" s="10">
        <v>653.91</v>
      </c>
      <c r="AH20" s="10">
        <v>417.94</v>
      </c>
      <c r="AI20" s="10">
        <v>320.31</v>
      </c>
      <c r="AJ20" s="10">
        <v>882.02</v>
      </c>
      <c r="AK20" s="10">
        <v>74.64</v>
      </c>
      <c r="AL20" s="10">
        <v>61.82</v>
      </c>
      <c r="AM20" s="10">
        <v>276.89999999999998</v>
      </c>
      <c r="AN20" s="10">
        <v>0</v>
      </c>
      <c r="AO20" s="10">
        <v>0</v>
      </c>
      <c r="AP20" s="10">
        <v>0</v>
      </c>
      <c r="AQ20" s="10">
        <v>0</v>
      </c>
      <c r="AR20" s="10">
        <v>4729.2044530000003</v>
      </c>
      <c r="AS20" s="10">
        <v>256</v>
      </c>
      <c r="AT20" s="10">
        <v>5691.72</v>
      </c>
      <c r="AU20" s="14">
        <v>0.92</v>
      </c>
      <c r="AV20" s="14">
        <v>0.44</v>
      </c>
      <c r="AW20" s="7">
        <v>12</v>
      </c>
      <c r="AX20" s="5" t="s">
        <v>61</v>
      </c>
      <c r="AY20">
        <v>1</v>
      </c>
    </row>
    <row r="21" spans="1:51" ht="15" hidden="1" customHeight="1" outlineLevel="1" x14ac:dyDescent="0.25">
      <c r="A21" s="5" t="s">
        <v>92</v>
      </c>
      <c r="B21" s="5" t="s">
        <v>93</v>
      </c>
      <c r="C21" s="5" t="s">
        <v>52</v>
      </c>
      <c r="D21" s="5" t="s">
        <v>53</v>
      </c>
      <c r="E21" s="6" t="s">
        <v>65</v>
      </c>
      <c r="F21" s="5" t="s">
        <v>55</v>
      </c>
      <c r="G21" s="5" t="s">
        <v>56</v>
      </c>
      <c r="H21" s="7">
        <v>1979</v>
      </c>
      <c r="I21" s="7">
        <v>292</v>
      </c>
      <c r="J21" s="5" t="s">
        <v>57</v>
      </c>
      <c r="K21" s="8">
        <v>1.3861425005146306</v>
      </c>
      <c r="L21" s="9">
        <v>44014</v>
      </c>
      <c r="M21" s="10">
        <v>35250000</v>
      </c>
      <c r="N21" s="9"/>
      <c r="O21" s="7"/>
      <c r="P21" s="11" t="s">
        <v>58</v>
      </c>
      <c r="Q21" s="11" t="s">
        <v>58</v>
      </c>
      <c r="R21" s="16" t="s">
        <v>59</v>
      </c>
      <c r="S21" s="12">
        <v>0</v>
      </c>
      <c r="T21" s="16" t="s">
        <v>60</v>
      </c>
      <c r="U21" s="17">
        <v>44561</v>
      </c>
      <c r="V21" s="10">
        <v>12282.263698000001</v>
      </c>
      <c r="W21" s="13">
        <v>-786.07</v>
      </c>
      <c r="X21" s="10">
        <v>0.63</v>
      </c>
      <c r="Y21" s="10">
        <v>0</v>
      </c>
      <c r="Z21" s="10">
        <v>0</v>
      </c>
      <c r="AA21" s="10">
        <v>0</v>
      </c>
      <c r="AB21" s="10">
        <v>27.41</v>
      </c>
      <c r="AC21" s="13">
        <v>806.04</v>
      </c>
      <c r="AD21" s="10">
        <v>12330.270205000001</v>
      </c>
      <c r="AE21" s="10">
        <v>1874.12</v>
      </c>
      <c r="AF21" s="10">
        <v>782.77</v>
      </c>
      <c r="AG21" s="10">
        <v>1251.1199999999999</v>
      </c>
      <c r="AH21" s="10">
        <v>402.48</v>
      </c>
      <c r="AI21" s="10">
        <v>369.91</v>
      </c>
      <c r="AJ21" s="10">
        <v>1467.51</v>
      </c>
      <c r="AK21" s="10">
        <v>143.68</v>
      </c>
      <c r="AL21" s="10">
        <v>25.5</v>
      </c>
      <c r="AM21" s="10">
        <v>1331.61</v>
      </c>
      <c r="AN21" s="10">
        <v>0</v>
      </c>
      <c r="AO21" s="10">
        <v>0</v>
      </c>
      <c r="AP21" s="10">
        <v>0</v>
      </c>
      <c r="AQ21" s="10">
        <v>0</v>
      </c>
      <c r="AR21" s="10">
        <v>7648.7157530000004</v>
      </c>
      <c r="AS21" s="10">
        <v>245</v>
      </c>
      <c r="AT21" s="10">
        <v>4436.55</v>
      </c>
      <c r="AU21" s="14">
        <v>0.91</v>
      </c>
      <c r="AV21" s="14">
        <v>0.62</v>
      </c>
      <c r="AW21" s="7">
        <v>12</v>
      </c>
      <c r="AX21" s="5" t="s">
        <v>61</v>
      </c>
      <c r="AY21">
        <v>0</v>
      </c>
    </row>
    <row r="22" spans="1:51" ht="15" customHeight="1" collapsed="1" x14ac:dyDescent="0.25">
      <c r="A22" s="5" t="s">
        <v>98</v>
      </c>
      <c r="B22" s="5" t="s">
        <v>99</v>
      </c>
      <c r="C22" s="5" t="s">
        <v>52</v>
      </c>
      <c r="D22" s="5" t="s">
        <v>53</v>
      </c>
      <c r="E22" s="6" t="s">
        <v>65</v>
      </c>
      <c r="F22" s="5" t="s">
        <v>55</v>
      </c>
      <c r="G22" s="5" t="s">
        <v>56</v>
      </c>
      <c r="H22" s="7">
        <v>1979</v>
      </c>
      <c r="I22" s="7">
        <v>276</v>
      </c>
      <c r="J22" s="5" t="s">
        <v>57</v>
      </c>
      <c r="K22" s="8">
        <v>1.5573329419079922</v>
      </c>
      <c r="L22" s="9">
        <v>41640</v>
      </c>
      <c r="M22" s="10">
        <v>15200000</v>
      </c>
      <c r="N22" s="9">
        <v>44253</v>
      </c>
      <c r="O22" s="7">
        <v>2</v>
      </c>
      <c r="P22" s="11" t="s">
        <v>58</v>
      </c>
      <c r="Q22" s="11" t="s">
        <v>58</v>
      </c>
      <c r="R22" s="16"/>
      <c r="S22" s="12">
        <v>0</v>
      </c>
      <c r="T22" s="16" t="s">
        <v>60</v>
      </c>
      <c r="U22" s="17">
        <v>44196</v>
      </c>
      <c r="V22" s="10">
        <v>11441.597825999999</v>
      </c>
      <c r="W22" s="13">
        <v>-478.29</v>
      </c>
      <c r="X22" s="10">
        <v>1.0900000000000001</v>
      </c>
      <c r="Y22" s="10">
        <v>0</v>
      </c>
      <c r="Z22" s="10">
        <v>0</v>
      </c>
      <c r="AA22" s="10">
        <v>0</v>
      </c>
      <c r="AB22" s="10">
        <v>148.13999999999999</v>
      </c>
      <c r="AC22" s="13">
        <v>1095.51</v>
      </c>
      <c r="AD22" s="10">
        <v>12208.047101</v>
      </c>
      <c r="AE22" s="10">
        <v>1635.27</v>
      </c>
      <c r="AF22" s="10">
        <v>417.48</v>
      </c>
      <c r="AG22" s="10">
        <v>1436.71</v>
      </c>
      <c r="AH22" s="10">
        <v>902.03</v>
      </c>
      <c r="AI22" s="10">
        <v>610.4</v>
      </c>
      <c r="AJ22" s="10">
        <v>1508.14</v>
      </c>
      <c r="AK22" s="10">
        <v>35.07</v>
      </c>
      <c r="AL22" s="10">
        <v>10.18</v>
      </c>
      <c r="AM22" s="10">
        <v>550.98</v>
      </c>
      <c r="AN22" s="10">
        <v>0</v>
      </c>
      <c r="AO22" s="10">
        <v>0</v>
      </c>
      <c r="AP22" s="10">
        <v>0</v>
      </c>
      <c r="AQ22" s="10">
        <v>0</v>
      </c>
      <c r="AR22" s="10">
        <v>7106.2685860000001</v>
      </c>
      <c r="AS22" s="10">
        <v>250</v>
      </c>
      <c r="AT22" s="10">
        <v>4851.78</v>
      </c>
      <c r="AU22" s="14">
        <v>0.99</v>
      </c>
      <c r="AV22" s="14">
        <v>0.57999999999999996</v>
      </c>
      <c r="AW22" s="7">
        <v>12</v>
      </c>
      <c r="AX22" s="5" t="s">
        <v>61</v>
      </c>
      <c r="AY22">
        <v>1</v>
      </c>
    </row>
    <row r="23" spans="1:51" ht="15" customHeight="1" x14ac:dyDescent="0.25">
      <c r="A23" s="5" t="s">
        <v>69</v>
      </c>
      <c r="B23" s="5" t="s">
        <v>70</v>
      </c>
      <c r="C23" s="5" t="s">
        <v>52</v>
      </c>
      <c r="D23" s="5" t="s">
        <v>53</v>
      </c>
      <c r="E23" s="6" t="s">
        <v>65</v>
      </c>
      <c r="F23" s="5" t="s">
        <v>55</v>
      </c>
      <c r="G23" s="5" t="s">
        <v>56</v>
      </c>
      <c r="H23" s="7">
        <v>1980</v>
      </c>
      <c r="I23" s="7">
        <v>196</v>
      </c>
      <c r="J23" s="5" t="s">
        <v>57</v>
      </c>
      <c r="K23" s="8">
        <v>0.50404072574373382</v>
      </c>
      <c r="L23" s="9">
        <v>42874</v>
      </c>
      <c r="M23" s="10">
        <v>13638850</v>
      </c>
      <c r="N23" s="9">
        <v>43642</v>
      </c>
      <c r="O23" s="7">
        <v>2</v>
      </c>
      <c r="P23" s="11" t="s">
        <v>58</v>
      </c>
      <c r="Q23" s="11" t="s">
        <v>58</v>
      </c>
      <c r="R23" s="16" t="s">
        <v>68</v>
      </c>
      <c r="S23" s="12">
        <v>0</v>
      </c>
      <c r="T23" s="16" t="s">
        <v>60</v>
      </c>
      <c r="U23" s="17">
        <v>44196</v>
      </c>
      <c r="V23" s="10">
        <v>11424.428571</v>
      </c>
      <c r="W23" s="13">
        <v>-1141.8399999999999</v>
      </c>
      <c r="X23" s="10">
        <v>1.21</v>
      </c>
      <c r="Y23" s="10">
        <v>0</v>
      </c>
      <c r="Z23" s="10">
        <v>0</v>
      </c>
      <c r="AA23" s="10">
        <v>0</v>
      </c>
      <c r="AB23" s="10">
        <v>170.45</v>
      </c>
      <c r="AC23" s="13">
        <v>365.91</v>
      </c>
      <c r="AD23" s="10">
        <v>10820.163264999999</v>
      </c>
      <c r="AE23" s="10">
        <v>1682.87</v>
      </c>
      <c r="AF23" s="10">
        <v>231.35</v>
      </c>
      <c r="AG23" s="10">
        <v>915.92</v>
      </c>
      <c r="AH23" s="10">
        <v>744.89</v>
      </c>
      <c r="AI23" s="10">
        <v>324.60000000000002</v>
      </c>
      <c r="AJ23" s="10">
        <v>1373.73</v>
      </c>
      <c r="AK23" s="10">
        <v>257.42</v>
      </c>
      <c r="AL23" s="10">
        <v>1.31</v>
      </c>
      <c r="AM23" s="10">
        <v>520.12</v>
      </c>
      <c r="AN23" s="10">
        <v>0</v>
      </c>
      <c r="AO23" s="10">
        <v>0</v>
      </c>
      <c r="AP23" s="10">
        <v>0</v>
      </c>
      <c r="AQ23" s="10">
        <v>0</v>
      </c>
      <c r="AR23" s="10">
        <v>6052.2091829999999</v>
      </c>
      <c r="AS23" s="10">
        <v>275</v>
      </c>
      <c r="AT23" s="10">
        <v>4492.95</v>
      </c>
      <c r="AU23" s="14">
        <v>0.91</v>
      </c>
      <c r="AV23" s="14">
        <v>0.56000000000000005</v>
      </c>
      <c r="AW23" s="7">
        <v>12</v>
      </c>
      <c r="AX23" s="5" t="s">
        <v>61</v>
      </c>
      <c r="AY23">
        <v>1</v>
      </c>
    </row>
    <row r="24" spans="1:51" ht="15" customHeight="1" x14ac:dyDescent="0.25">
      <c r="A24" s="5" t="s">
        <v>73</v>
      </c>
      <c r="B24" s="5" t="s">
        <v>74</v>
      </c>
      <c r="C24" s="5" t="s">
        <v>64</v>
      </c>
      <c r="D24" s="5" t="s">
        <v>53</v>
      </c>
      <c r="E24" s="6" t="s">
        <v>65</v>
      </c>
      <c r="F24" s="5" t="s">
        <v>55</v>
      </c>
      <c r="G24" s="5" t="s">
        <v>56</v>
      </c>
      <c r="H24" s="7">
        <v>1980</v>
      </c>
      <c r="I24" s="7">
        <v>152</v>
      </c>
      <c r="J24" s="5" t="s">
        <v>57</v>
      </c>
      <c r="K24" s="8">
        <v>0.64585647045547601</v>
      </c>
      <c r="L24" s="9">
        <v>43697</v>
      </c>
      <c r="M24" s="10">
        <v>15810000</v>
      </c>
      <c r="N24" s="9">
        <v>44328</v>
      </c>
      <c r="O24" s="7">
        <v>2</v>
      </c>
      <c r="P24" s="11" t="s">
        <v>58</v>
      </c>
      <c r="Q24" s="11" t="s">
        <v>58</v>
      </c>
      <c r="R24" s="16" t="s">
        <v>59</v>
      </c>
      <c r="S24" s="12">
        <v>0</v>
      </c>
      <c r="T24" s="16" t="s">
        <v>60</v>
      </c>
      <c r="U24" s="17">
        <v>44561</v>
      </c>
      <c r="V24" s="10">
        <v>12141.493420999999</v>
      </c>
      <c r="W24" s="13">
        <v>-511.85</v>
      </c>
      <c r="X24" s="10">
        <v>8.86</v>
      </c>
      <c r="Y24" s="10">
        <v>0</v>
      </c>
      <c r="Z24" s="10">
        <v>0</v>
      </c>
      <c r="AA24" s="10">
        <v>0</v>
      </c>
      <c r="AB24" s="10">
        <v>173.35</v>
      </c>
      <c r="AC24" s="13">
        <v>1877.99</v>
      </c>
      <c r="AD24" s="10">
        <v>13689.840065</v>
      </c>
      <c r="AE24" s="10">
        <v>1760.63</v>
      </c>
      <c r="AF24" s="10">
        <v>541.35</v>
      </c>
      <c r="AG24" s="10">
        <v>1125.6099999999999</v>
      </c>
      <c r="AH24" s="10">
        <v>477.68</v>
      </c>
      <c r="AI24" s="10">
        <v>410.7</v>
      </c>
      <c r="AJ24" s="10">
        <v>1162.33</v>
      </c>
      <c r="AK24" s="10">
        <v>209.8</v>
      </c>
      <c r="AL24" s="10">
        <v>6.38</v>
      </c>
      <c r="AM24" s="10">
        <v>691.43</v>
      </c>
      <c r="AN24" s="10">
        <v>0</v>
      </c>
      <c r="AO24" s="10">
        <v>0</v>
      </c>
      <c r="AP24" s="10">
        <v>40.700000000000003</v>
      </c>
      <c r="AQ24" s="10">
        <v>0</v>
      </c>
      <c r="AR24" s="10">
        <v>6426.6109210000004</v>
      </c>
      <c r="AS24" s="10">
        <v>237</v>
      </c>
      <c r="AT24" s="10">
        <v>7026.23</v>
      </c>
      <c r="AU24" s="14">
        <v>0.98</v>
      </c>
      <c r="AV24" s="14">
        <v>0.47</v>
      </c>
      <c r="AW24" s="7">
        <v>12</v>
      </c>
      <c r="AX24" s="5" t="s">
        <v>61</v>
      </c>
      <c r="AY24">
        <v>1</v>
      </c>
    </row>
    <row r="25" spans="1:51" ht="15" hidden="1" customHeight="1" outlineLevel="1" x14ac:dyDescent="0.25">
      <c r="A25" s="5" t="s">
        <v>75</v>
      </c>
      <c r="B25" s="5" t="s">
        <v>76</v>
      </c>
      <c r="C25" s="5" t="s">
        <v>52</v>
      </c>
      <c r="D25" s="5" t="s">
        <v>53</v>
      </c>
      <c r="E25" s="6" t="s">
        <v>77</v>
      </c>
      <c r="F25" s="5" t="s">
        <v>55</v>
      </c>
      <c r="G25" s="5" t="s">
        <v>56</v>
      </c>
      <c r="H25" s="7">
        <v>1980</v>
      </c>
      <c r="I25" s="7">
        <v>132</v>
      </c>
      <c r="J25" s="5" t="s">
        <v>57</v>
      </c>
      <c r="K25" s="8">
        <v>0.65578923450797644</v>
      </c>
      <c r="L25" s="9">
        <v>42370</v>
      </c>
      <c r="M25" s="10">
        <v>10800000</v>
      </c>
      <c r="N25" s="9">
        <v>44335</v>
      </c>
      <c r="O25" s="7">
        <v>2</v>
      </c>
      <c r="P25" s="11" t="s">
        <v>58</v>
      </c>
      <c r="Q25" s="11" t="s">
        <v>58</v>
      </c>
      <c r="R25" s="16"/>
      <c r="S25" s="12">
        <v>0</v>
      </c>
      <c r="T25" s="16" t="s">
        <v>60</v>
      </c>
      <c r="U25" s="17">
        <v>44561</v>
      </c>
      <c r="V25" s="10">
        <v>14030.022727</v>
      </c>
      <c r="W25" s="13">
        <v>-324.07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3">
        <v>1680.62</v>
      </c>
      <c r="AD25" s="10">
        <v>15386.575757000001</v>
      </c>
      <c r="AE25" s="10">
        <v>2037.46</v>
      </c>
      <c r="AF25" s="10">
        <v>661.94</v>
      </c>
      <c r="AG25" s="10">
        <v>1259.49</v>
      </c>
      <c r="AH25" s="10">
        <v>1757.67</v>
      </c>
      <c r="AI25" s="10">
        <v>507.4</v>
      </c>
      <c r="AJ25" s="10">
        <v>2264.89</v>
      </c>
      <c r="AK25" s="10">
        <v>97.9</v>
      </c>
      <c r="AL25" s="10">
        <v>51.5</v>
      </c>
      <c r="AM25" s="10">
        <v>800.76</v>
      </c>
      <c r="AN25" s="10">
        <v>0</v>
      </c>
      <c r="AO25" s="10">
        <v>0</v>
      </c>
      <c r="AP25" s="10">
        <v>0</v>
      </c>
      <c r="AQ25" s="10">
        <v>0</v>
      </c>
      <c r="AR25" s="10">
        <v>9439.0151509999996</v>
      </c>
      <c r="AS25" s="10">
        <v>315</v>
      </c>
      <c r="AT25" s="10">
        <v>5632.56</v>
      </c>
      <c r="AU25" s="14">
        <v>0.99</v>
      </c>
      <c r="AV25" s="14">
        <v>0.61</v>
      </c>
      <c r="AW25" s="7">
        <v>12</v>
      </c>
      <c r="AX25" s="5" t="s">
        <v>61</v>
      </c>
      <c r="AY25">
        <v>0</v>
      </c>
    </row>
    <row r="26" spans="1:51" ht="15" customHeight="1" collapsed="1" x14ac:dyDescent="0.25">
      <c r="A26" s="5" t="s">
        <v>151</v>
      </c>
      <c r="B26" s="5" t="s">
        <v>152</v>
      </c>
      <c r="C26" s="5" t="s">
        <v>52</v>
      </c>
      <c r="D26" s="5" t="s">
        <v>53</v>
      </c>
      <c r="E26" s="6" t="s">
        <v>153</v>
      </c>
      <c r="F26" s="5" t="s">
        <v>55</v>
      </c>
      <c r="G26" s="5" t="s">
        <v>56</v>
      </c>
      <c r="H26" s="7">
        <v>1980</v>
      </c>
      <c r="I26" s="7">
        <v>232</v>
      </c>
      <c r="J26" s="5" t="s">
        <v>57</v>
      </c>
      <c r="K26" s="8">
        <v>3.4284405974374415</v>
      </c>
      <c r="L26" s="9">
        <v>43131</v>
      </c>
      <c r="M26" s="10">
        <v>16400000</v>
      </c>
      <c r="N26" s="9">
        <v>44579</v>
      </c>
      <c r="O26" s="7">
        <v>2</v>
      </c>
      <c r="P26" s="11" t="s">
        <v>58</v>
      </c>
      <c r="Q26" s="11" t="s">
        <v>58</v>
      </c>
      <c r="R26" s="16" t="s">
        <v>68</v>
      </c>
      <c r="S26" s="12">
        <v>1</v>
      </c>
      <c r="T26" s="16" t="s">
        <v>60</v>
      </c>
      <c r="U26" s="17">
        <v>44196</v>
      </c>
      <c r="V26" s="10">
        <v>9443.6551720000007</v>
      </c>
      <c r="W26" s="13">
        <v>-764.92</v>
      </c>
      <c r="X26" s="10">
        <v>40.799999999999997</v>
      </c>
      <c r="Y26" s="10">
        <v>0</v>
      </c>
      <c r="Z26" s="10">
        <v>0</v>
      </c>
      <c r="AA26" s="10">
        <v>0</v>
      </c>
      <c r="AB26" s="10">
        <v>1.1599999999999999</v>
      </c>
      <c r="AC26" s="13">
        <v>1539.93</v>
      </c>
      <c r="AD26" s="10">
        <v>10260.62931</v>
      </c>
      <c r="AE26" s="10">
        <v>1592.25</v>
      </c>
      <c r="AF26" s="10">
        <v>522.71</v>
      </c>
      <c r="AG26" s="10">
        <v>600.66</v>
      </c>
      <c r="AH26" s="10">
        <v>373.96</v>
      </c>
      <c r="AI26" s="10">
        <v>307.82</v>
      </c>
      <c r="AJ26" s="10">
        <v>1221.58</v>
      </c>
      <c r="AK26" s="10">
        <v>212.55</v>
      </c>
      <c r="AL26" s="10">
        <v>2</v>
      </c>
      <c r="AM26" s="10">
        <v>709.85</v>
      </c>
      <c r="AN26" s="10">
        <v>0</v>
      </c>
      <c r="AO26" s="10">
        <v>0</v>
      </c>
      <c r="AP26" s="10">
        <v>0</v>
      </c>
      <c r="AQ26" s="10">
        <v>0</v>
      </c>
      <c r="AR26" s="10">
        <v>5543.375</v>
      </c>
      <c r="AS26" s="10">
        <v>251</v>
      </c>
      <c r="AT26" s="10">
        <v>4466.25</v>
      </c>
      <c r="AU26" s="14">
        <v>0.94</v>
      </c>
      <c r="AV26" s="14">
        <v>0.54</v>
      </c>
      <c r="AW26" s="7">
        <v>12</v>
      </c>
      <c r="AX26" s="5" t="s">
        <v>61</v>
      </c>
      <c r="AY26">
        <v>1</v>
      </c>
    </row>
    <row r="27" spans="1:51" ht="15" customHeight="1" x14ac:dyDescent="0.25">
      <c r="A27" s="5" t="s">
        <v>84</v>
      </c>
      <c r="B27" s="5" t="s">
        <v>85</v>
      </c>
      <c r="C27" s="5" t="s">
        <v>64</v>
      </c>
      <c r="D27" s="5" t="s">
        <v>53</v>
      </c>
      <c r="E27" s="6" t="s">
        <v>65</v>
      </c>
      <c r="F27" s="5" t="s">
        <v>55</v>
      </c>
      <c r="G27" s="5" t="s">
        <v>56</v>
      </c>
      <c r="H27" s="7">
        <v>1981</v>
      </c>
      <c r="I27" s="7">
        <v>236</v>
      </c>
      <c r="J27" s="5" t="s">
        <v>57</v>
      </c>
      <c r="K27" s="8">
        <v>0.91849297966250143</v>
      </c>
      <c r="L27" s="9">
        <v>43157</v>
      </c>
      <c r="M27" s="10">
        <v>19046756</v>
      </c>
      <c r="N27" s="9">
        <v>44747</v>
      </c>
      <c r="O27" s="7">
        <v>2</v>
      </c>
      <c r="P27" s="11" t="s">
        <v>58</v>
      </c>
      <c r="Q27" s="11" t="s">
        <v>58</v>
      </c>
      <c r="R27" s="16" t="s">
        <v>68</v>
      </c>
      <c r="S27" s="12">
        <v>0</v>
      </c>
      <c r="T27" s="16" t="s">
        <v>60</v>
      </c>
      <c r="U27" s="17">
        <v>44561</v>
      </c>
      <c r="V27" s="10">
        <v>11057.855041999999</v>
      </c>
      <c r="W27" s="13">
        <v>-1472.15</v>
      </c>
      <c r="X27" s="10">
        <v>1.27</v>
      </c>
      <c r="Y27" s="10">
        <v>0</v>
      </c>
      <c r="Z27" s="10">
        <v>0</v>
      </c>
      <c r="AA27" s="10">
        <v>0</v>
      </c>
      <c r="AB27" s="10">
        <v>11.6</v>
      </c>
      <c r="AC27" s="13">
        <v>1609.65</v>
      </c>
      <c r="AD27" s="10">
        <v>11208.229915</v>
      </c>
      <c r="AE27" s="10">
        <v>1625.57</v>
      </c>
      <c r="AF27" s="10">
        <v>339.17</v>
      </c>
      <c r="AG27" s="10">
        <v>922.23</v>
      </c>
      <c r="AH27" s="10">
        <v>311.05</v>
      </c>
      <c r="AI27" s="10">
        <v>336.25</v>
      </c>
      <c r="AJ27" s="10">
        <v>1028.5</v>
      </c>
      <c r="AK27" s="10">
        <v>77.31</v>
      </c>
      <c r="AL27" s="10">
        <v>36.17</v>
      </c>
      <c r="AM27" s="10">
        <v>424.03</v>
      </c>
      <c r="AN27" s="10">
        <v>0</v>
      </c>
      <c r="AO27" s="10">
        <v>0</v>
      </c>
      <c r="AP27" s="10">
        <v>0</v>
      </c>
      <c r="AQ27" s="10">
        <v>0</v>
      </c>
      <c r="AR27" s="10">
        <v>5100.2766519999996</v>
      </c>
      <c r="AS27" s="10">
        <v>251</v>
      </c>
      <c r="AT27" s="10">
        <v>5856.95</v>
      </c>
      <c r="AU27" s="14">
        <v>0.93</v>
      </c>
      <c r="AV27" s="14">
        <v>0.46</v>
      </c>
      <c r="AW27" s="7">
        <v>12</v>
      </c>
      <c r="AX27" s="5" t="s">
        <v>61</v>
      </c>
      <c r="AY27">
        <v>1</v>
      </c>
    </row>
    <row r="28" spans="1:51" ht="15" customHeight="1" x14ac:dyDescent="0.25">
      <c r="A28" s="5" t="s">
        <v>96</v>
      </c>
      <c r="B28" s="5" t="s">
        <v>97</v>
      </c>
      <c r="C28" s="5" t="s">
        <v>52</v>
      </c>
      <c r="D28" s="5" t="s">
        <v>53</v>
      </c>
      <c r="E28" s="6" t="s">
        <v>65</v>
      </c>
      <c r="F28" s="5" t="s">
        <v>55</v>
      </c>
      <c r="G28" s="5" t="s">
        <v>56</v>
      </c>
      <c r="H28" s="7">
        <v>1981</v>
      </c>
      <c r="I28" s="7">
        <v>107</v>
      </c>
      <c r="J28" s="5" t="s">
        <v>57</v>
      </c>
      <c r="K28" s="8">
        <v>1.5463273956204251</v>
      </c>
      <c r="L28" s="9">
        <v>43019</v>
      </c>
      <c r="M28" s="10">
        <v>6900000</v>
      </c>
      <c r="N28" s="9">
        <v>44504</v>
      </c>
      <c r="O28" s="7">
        <v>2</v>
      </c>
      <c r="P28" s="11" t="s">
        <v>58</v>
      </c>
      <c r="Q28" s="11" t="s">
        <v>58</v>
      </c>
      <c r="R28" s="16" t="s">
        <v>68</v>
      </c>
      <c r="S28" s="12">
        <v>0</v>
      </c>
      <c r="T28" s="16" t="s">
        <v>60</v>
      </c>
      <c r="U28" s="17">
        <v>44561</v>
      </c>
      <c r="V28" s="10">
        <v>11558.112149</v>
      </c>
      <c r="W28" s="13">
        <v>-639.16</v>
      </c>
      <c r="X28" s="10">
        <v>0</v>
      </c>
      <c r="Y28" s="10">
        <v>0</v>
      </c>
      <c r="Z28" s="10">
        <v>0</v>
      </c>
      <c r="AA28" s="10">
        <v>0</v>
      </c>
      <c r="AB28" s="10">
        <v>0</v>
      </c>
      <c r="AC28" s="13">
        <v>1142.2</v>
      </c>
      <c r="AD28" s="10">
        <v>12061.149531999999</v>
      </c>
      <c r="AE28" s="10">
        <v>934.25</v>
      </c>
      <c r="AF28" s="10">
        <v>650.20000000000005</v>
      </c>
      <c r="AG28" s="10">
        <v>90.79</v>
      </c>
      <c r="AH28" s="10">
        <v>223.21</v>
      </c>
      <c r="AI28" s="10">
        <v>422.14</v>
      </c>
      <c r="AJ28" s="10">
        <v>1458.91</v>
      </c>
      <c r="AK28" s="10">
        <v>242.61</v>
      </c>
      <c r="AL28" s="10">
        <v>0.47</v>
      </c>
      <c r="AM28" s="10">
        <v>163.66999999999999</v>
      </c>
      <c r="AN28" s="10">
        <v>0</v>
      </c>
      <c r="AO28" s="10">
        <v>0</v>
      </c>
      <c r="AP28" s="10">
        <v>1931.45</v>
      </c>
      <c r="AQ28" s="10">
        <v>0</v>
      </c>
      <c r="AR28" s="10">
        <v>6117.6832709999999</v>
      </c>
      <c r="AS28" s="10">
        <v>240</v>
      </c>
      <c r="AT28" s="10">
        <v>5703.47</v>
      </c>
      <c r="AU28" s="14">
        <v>0.98</v>
      </c>
      <c r="AV28" s="14">
        <v>0.51</v>
      </c>
      <c r="AW28" s="7">
        <v>12</v>
      </c>
      <c r="AX28" s="5" t="s">
        <v>61</v>
      </c>
      <c r="AY28">
        <v>1</v>
      </c>
    </row>
    <row r="29" spans="1:51" ht="15" customHeight="1" x14ac:dyDescent="0.25">
      <c r="A29" s="5" t="s">
        <v>112</v>
      </c>
      <c r="B29" s="5" t="s">
        <v>113</v>
      </c>
      <c r="C29" s="5" t="s">
        <v>52</v>
      </c>
      <c r="D29" s="5" t="s">
        <v>53</v>
      </c>
      <c r="E29" s="6" t="s">
        <v>65</v>
      </c>
      <c r="F29" s="5" t="s">
        <v>55</v>
      </c>
      <c r="G29" s="5" t="s">
        <v>56</v>
      </c>
      <c r="H29" s="7">
        <v>1981</v>
      </c>
      <c r="I29" s="7">
        <v>176</v>
      </c>
      <c r="J29" s="5" t="s">
        <v>57</v>
      </c>
      <c r="K29" s="8">
        <v>1.7960320721985672</v>
      </c>
      <c r="L29" s="9">
        <v>42736</v>
      </c>
      <c r="M29" s="10">
        <v>13100000</v>
      </c>
      <c r="N29" s="9">
        <v>44356</v>
      </c>
      <c r="O29" s="7">
        <v>2</v>
      </c>
      <c r="P29" s="11" t="s">
        <v>58</v>
      </c>
      <c r="Q29" s="11" t="s">
        <v>58</v>
      </c>
      <c r="R29" s="16"/>
      <c r="S29" s="12">
        <v>0</v>
      </c>
      <c r="T29" s="16" t="s">
        <v>60</v>
      </c>
      <c r="U29" s="17">
        <v>44561</v>
      </c>
      <c r="V29" s="10">
        <v>12257.375</v>
      </c>
      <c r="W29" s="13">
        <v>-987.66</v>
      </c>
      <c r="X29" s="10">
        <v>4.46</v>
      </c>
      <c r="Y29" s="10">
        <v>0</v>
      </c>
      <c r="Z29" s="10">
        <v>0</v>
      </c>
      <c r="AA29" s="10">
        <v>0</v>
      </c>
      <c r="AB29" s="10">
        <v>0</v>
      </c>
      <c r="AC29" s="13">
        <v>1510.37</v>
      </c>
      <c r="AD29" s="10">
        <v>12784.535397</v>
      </c>
      <c r="AE29" s="10">
        <v>1827.14</v>
      </c>
      <c r="AF29" s="10">
        <v>700.4</v>
      </c>
      <c r="AG29" s="10">
        <v>1185.0899999999999</v>
      </c>
      <c r="AH29" s="10">
        <v>700.12</v>
      </c>
      <c r="AI29" s="10">
        <v>415.54</v>
      </c>
      <c r="AJ29" s="10">
        <v>1828.89</v>
      </c>
      <c r="AK29" s="10">
        <v>111.92</v>
      </c>
      <c r="AL29" s="10">
        <v>40.81</v>
      </c>
      <c r="AM29" s="10">
        <v>646.49</v>
      </c>
      <c r="AN29" s="10">
        <v>0</v>
      </c>
      <c r="AO29" s="10">
        <v>0</v>
      </c>
      <c r="AP29" s="10">
        <v>0</v>
      </c>
      <c r="AQ29" s="10">
        <v>0</v>
      </c>
      <c r="AR29" s="10">
        <v>7456.382329</v>
      </c>
      <c r="AS29" s="10">
        <v>300</v>
      </c>
      <c r="AT29" s="10">
        <v>5028.1499999999996</v>
      </c>
      <c r="AU29" s="14">
        <v>0.96</v>
      </c>
      <c r="AV29" s="14">
        <v>0.57999999999999996</v>
      </c>
      <c r="AW29" s="7">
        <v>12</v>
      </c>
      <c r="AX29" s="5" t="s">
        <v>61</v>
      </c>
      <c r="AY29">
        <v>1</v>
      </c>
    </row>
    <row r="30" spans="1:51" ht="15" hidden="1" customHeight="1" outlineLevel="1" x14ac:dyDescent="0.25">
      <c r="A30" s="5" t="s">
        <v>71</v>
      </c>
      <c r="B30" s="5" t="s">
        <v>72</v>
      </c>
      <c r="C30" s="5" t="s">
        <v>52</v>
      </c>
      <c r="D30" s="5" t="s">
        <v>53</v>
      </c>
      <c r="E30" s="6" t="s">
        <v>65</v>
      </c>
      <c r="F30" s="5" t="s">
        <v>55</v>
      </c>
      <c r="G30" s="5" t="s">
        <v>56</v>
      </c>
      <c r="H30" s="7">
        <v>1982</v>
      </c>
      <c r="I30" s="7">
        <v>452</v>
      </c>
      <c r="J30" s="5" t="s">
        <v>57</v>
      </c>
      <c r="K30" s="8">
        <v>0.5717771351140466</v>
      </c>
      <c r="L30" s="9">
        <v>42370</v>
      </c>
      <c r="M30" s="10">
        <v>31590000</v>
      </c>
      <c r="N30" s="9">
        <v>44796</v>
      </c>
      <c r="O30" s="7">
        <v>3</v>
      </c>
      <c r="P30" s="11" t="s">
        <v>58</v>
      </c>
      <c r="Q30" s="11" t="s">
        <v>58</v>
      </c>
      <c r="R30" s="16"/>
      <c r="S30" s="12">
        <v>0</v>
      </c>
      <c r="T30" s="16" t="s">
        <v>60</v>
      </c>
      <c r="U30" s="17">
        <v>44561</v>
      </c>
      <c r="V30" s="10">
        <v>10897.895243000001</v>
      </c>
      <c r="W30" s="13">
        <v>-1027.48</v>
      </c>
      <c r="X30" s="10">
        <v>1.55</v>
      </c>
      <c r="Y30" s="10">
        <v>0</v>
      </c>
      <c r="Z30" s="10">
        <v>0</v>
      </c>
      <c r="AA30" s="10">
        <v>0</v>
      </c>
      <c r="AB30" s="10">
        <v>49.84</v>
      </c>
      <c r="AC30" s="13">
        <v>2281.69</v>
      </c>
      <c r="AD30" s="10">
        <v>12203.493584</v>
      </c>
      <c r="AE30" s="10">
        <v>1609.33</v>
      </c>
      <c r="AF30" s="10">
        <v>423.29</v>
      </c>
      <c r="AG30" s="10">
        <v>1821.08</v>
      </c>
      <c r="AH30" s="10">
        <v>661.75</v>
      </c>
      <c r="AI30" s="10">
        <v>410.74</v>
      </c>
      <c r="AJ30" s="10">
        <v>1197.1199999999999</v>
      </c>
      <c r="AK30" s="10">
        <v>106.18</v>
      </c>
      <c r="AL30" s="10">
        <v>28.83</v>
      </c>
      <c r="AM30" s="10">
        <v>1439.45</v>
      </c>
      <c r="AN30" s="10">
        <v>0</v>
      </c>
      <c r="AO30" s="10">
        <v>0</v>
      </c>
      <c r="AP30" s="10">
        <v>0</v>
      </c>
      <c r="AQ30" s="10">
        <v>0</v>
      </c>
      <c r="AR30" s="10">
        <v>7697.7525880000003</v>
      </c>
      <c r="AS30" s="10">
        <v>433.01</v>
      </c>
      <c r="AT30" s="10">
        <v>4072.73</v>
      </c>
      <c r="AU30" s="14">
        <v>0.9</v>
      </c>
      <c r="AV30" s="14">
        <v>0.63</v>
      </c>
      <c r="AW30" s="7">
        <v>12</v>
      </c>
      <c r="AX30" s="5" t="s">
        <v>61</v>
      </c>
      <c r="AY30">
        <v>0</v>
      </c>
    </row>
    <row r="31" spans="1:51" ht="15" customHeight="1" collapsed="1" x14ac:dyDescent="0.25">
      <c r="A31" s="5" t="s">
        <v>78</v>
      </c>
      <c r="B31" s="5" t="s">
        <v>79</v>
      </c>
      <c r="C31" s="5" t="s">
        <v>52</v>
      </c>
      <c r="D31" s="5" t="s">
        <v>53</v>
      </c>
      <c r="E31" s="6" t="s">
        <v>65</v>
      </c>
      <c r="F31" s="5" t="s">
        <v>55</v>
      </c>
      <c r="G31" s="5" t="s">
        <v>56</v>
      </c>
      <c r="H31" s="7">
        <v>1982</v>
      </c>
      <c r="I31" s="7">
        <v>127</v>
      </c>
      <c r="J31" s="5" t="s">
        <v>57</v>
      </c>
      <c r="K31" s="8">
        <v>0.69349896261101973</v>
      </c>
      <c r="L31" s="9">
        <v>42934</v>
      </c>
      <c r="M31" s="10">
        <v>10200000</v>
      </c>
      <c r="N31" s="9">
        <v>44496</v>
      </c>
      <c r="O31" s="7">
        <v>2</v>
      </c>
      <c r="P31" s="11" t="s">
        <v>58</v>
      </c>
      <c r="Q31" s="11" t="s">
        <v>58</v>
      </c>
      <c r="R31" s="16" t="s">
        <v>68</v>
      </c>
      <c r="S31" s="12">
        <v>0</v>
      </c>
      <c r="T31" s="16" t="s">
        <v>60</v>
      </c>
      <c r="U31" s="17">
        <v>44196</v>
      </c>
      <c r="V31" s="10">
        <v>12057.15748</v>
      </c>
      <c r="W31" s="13">
        <v>-1041.99</v>
      </c>
      <c r="X31" s="10">
        <v>0.24</v>
      </c>
      <c r="Y31" s="10">
        <v>0</v>
      </c>
      <c r="Z31" s="10">
        <v>0</v>
      </c>
      <c r="AA31" s="10">
        <v>0</v>
      </c>
      <c r="AB31" s="10">
        <v>0</v>
      </c>
      <c r="AC31" s="13">
        <v>422.43</v>
      </c>
      <c r="AD31" s="10">
        <v>11437.834645000001</v>
      </c>
      <c r="AE31" s="10">
        <v>1649.36</v>
      </c>
      <c r="AF31" s="10">
        <v>430.21</v>
      </c>
      <c r="AG31" s="10">
        <v>1149.31</v>
      </c>
      <c r="AH31" s="10">
        <v>817.89</v>
      </c>
      <c r="AI31" s="10">
        <v>343.13</v>
      </c>
      <c r="AJ31" s="10">
        <v>1364.65</v>
      </c>
      <c r="AK31" s="10">
        <v>194.93</v>
      </c>
      <c r="AL31" s="10">
        <v>22.16</v>
      </c>
      <c r="AM31" s="10">
        <v>299.58999999999997</v>
      </c>
      <c r="AN31" s="10">
        <v>0</v>
      </c>
      <c r="AO31" s="10">
        <v>0</v>
      </c>
      <c r="AP31" s="10">
        <v>0</v>
      </c>
      <c r="AQ31" s="10">
        <v>0</v>
      </c>
      <c r="AR31" s="10">
        <v>6271.2362199999998</v>
      </c>
      <c r="AS31" s="10">
        <v>270.99</v>
      </c>
      <c r="AT31" s="10">
        <v>4895.6099999999997</v>
      </c>
      <c r="AU31" s="14">
        <v>0.96</v>
      </c>
      <c r="AV31" s="14">
        <v>0.55000000000000004</v>
      </c>
      <c r="AW31" s="7">
        <v>12</v>
      </c>
      <c r="AX31" s="5" t="s">
        <v>61</v>
      </c>
      <c r="AY31">
        <v>1</v>
      </c>
    </row>
    <row r="32" spans="1:51" ht="15" customHeight="1" x14ac:dyDescent="0.25">
      <c r="A32" s="5" t="s">
        <v>80</v>
      </c>
      <c r="B32" s="5" t="s">
        <v>81</v>
      </c>
      <c r="C32" s="5" t="s">
        <v>52</v>
      </c>
      <c r="D32" s="5" t="s">
        <v>53</v>
      </c>
      <c r="E32" s="6" t="s">
        <v>65</v>
      </c>
      <c r="F32" s="5" t="s">
        <v>55</v>
      </c>
      <c r="G32" s="5" t="s">
        <v>56</v>
      </c>
      <c r="H32" s="7">
        <v>1983</v>
      </c>
      <c r="I32" s="7">
        <v>164</v>
      </c>
      <c r="J32" s="5" t="s">
        <v>57</v>
      </c>
      <c r="K32" s="8">
        <v>0.74631933140948903</v>
      </c>
      <c r="L32" s="9">
        <v>43431</v>
      </c>
      <c r="M32" s="10">
        <v>12100000</v>
      </c>
      <c r="N32" s="9">
        <v>44225</v>
      </c>
      <c r="O32" s="7">
        <v>2</v>
      </c>
      <c r="P32" s="11" t="s">
        <v>58</v>
      </c>
      <c r="Q32" s="11" t="s">
        <v>58</v>
      </c>
      <c r="R32" s="16"/>
      <c r="S32" s="12">
        <v>0</v>
      </c>
      <c r="T32" s="16" t="s">
        <v>60</v>
      </c>
      <c r="U32" s="17">
        <v>44561</v>
      </c>
      <c r="V32" s="10">
        <v>10695.396707</v>
      </c>
      <c r="W32" s="13">
        <v>-860.8</v>
      </c>
      <c r="X32" s="10">
        <v>0</v>
      </c>
      <c r="Y32" s="10">
        <v>0</v>
      </c>
      <c r="Z32" s="10">
        <v>0</v>
      </c>
      <c r="AA32" s="10">
        <v>0</v>
      </c>
      <c r="AB32" s="10">
        <v>0</v>
      </c>
      <c r="AC32" s="13">
        <v>984.73</v>
      </c>
      <c r="AD32" s="10">
        <v>10819.331768</v>
      </c>
      <c r="AE32" s="10">
        <v>1470.42</v>
      </c>
      <c r="AF32" s="10">
        <v>733.58</v>
      </c>
      <c r="AG32" s="10">
        <v>1062.1300000000001</v>
      </c>
      <c r="AH32" s="10">
        <v>988.92</v>
      </c>
      <c r="AI32" s="10">
        <v>439.02</v>
      </c>
      <c r="AJ32" s="10">
        <v>1858.52</v>
      </c>
      <c r="AK32" s="10">
        <v>24.88</v>
      </c>
      <c r="AL32" s="10">
        <v>23.59</v>
      </c>
      <c r="AM32" s="10">
        <v>221.38</v>
      </c>
      <c r="AN32" s="10">
        <v>0</v>
      </c>
      <c r="AO32" s="10">
        <v>0</v>
      </c>
      <c r="AP32" s="10">
        <v>29.1</v>
      </c>
      <c r="AQ32" s="10">
        <v>0</v>
      </c>
      <c r="AR32" s="10">
        <v>6851.5291459999999</v>
      </c>
      <c r="AS32" s="10">
        <v>318</v>
      </c>
      <c r="AT32" s="10">
        <v>3649.8</v>
      </c>
      <c r="AU32" s="14">
        <v>0.98</v>
      </c>
      <c r="AV32" s="14">
        <v>0.63</v>
      </c>
      <c r="AW32" s="7">
        <v>12</v>
      </c>
      <c r="AX32" s="5" t="s">
        <v>61</v>
      </c>
      <c r="AY32">
        <v>1</v>
      </c>
    </row>
    <row r="33" spans="1:51" ht="15" customHeight="1" x14ac:dyDescent="0.25">
      <c r="A33" s="5" t="s">
        <v>104</v>
      </c>
      <c r="B33" s="5" t="s">
        <v>105</v>
      </c>
      <c r="C33" s="5" t="s">
        <v>52</v>
      </c>
      <c r="D33" s="5" t="s">
        <v>53</v>
      </c>
      <c r="E33" s="6" t="s">
        <v>65</v>
      </c>
      <c r="F33" s="5" t="s">
        <v>55</v>
      </c>
      <c r="G33" s="5" t="s">
        <v>56</v>
      </c>
      <c r="H33" s="7">
        <v>1983</v>
      </c>
      <c r="I33" s="7">
        <v>216</v>
      </c>
      <c r="J33" s="5" t="s">
        <v>57</v>
      </c>
      <c r="K33" s="8">
        <v>1.6504664861796383</v>
      </c>
      <c r="L33" s="9">
        <v>42370</v>
      </c>
      <c r="M33" s="10">
        <v>11525000</v>
      </c>
      <c r="N33" s="9">
        <v>44216</v>
      </c>
      <c r="O33" s="7">
        <v>2</v>
      </c>
      <c r="P33" s="11" t="s">
        <v>58</v>
      </c>
      <c r="Q33" s="11" t="s">
        <v>58</v>
      </c>
      <c r="R33" s="16"/>
      <c r="S33" s="12">
        <v>0</v>
      </c>
      <c r="T33" s="16" t="s">
        <v>60</v>
      </c>
      <c r="U33" s="17">
        <v>44561</v>
      </c>
      <c r="V33" s="10">
        <v>10360.879628999999</v>
      </c>
      <c r="W33" s="13">
        <v>-567.91</v>
      </c>
      <c r="X33" s="10">
        <v>20.27</v>
      </c>
      <c r="Y33" s="10">
        <v>0</v>
      </c>
      <c r="Z33" s="10">
        <v>0</v>
      </c>
      <c r="AA33" s="10">
        <v>0</v>
      </c>
      <c r="AB33" s="10">
        <v>18.87</v>
      </c>
      <c r="AC33" s="13">
        <v>326.77</v>
      </c>
      <c r="AD33" s="10">
        <v>10158.885647999999</v>
      </c>
      <c r="AE33" s="10">
        <v>1541.01</v>
      </c>
      <c r="AF33" s="10">
        <v>768.78</v>
      </c>
      <c r="AG33" s="10">
        <v>798.98</v>
      </c>
      <c r="AH33" s="10">
        <v>1083.53</v>
      </c>
      <c r="AI33" s="10">
        <v>355.56</v>
      </c>
      <c r="AJ33" s="10">
        <v>813.76</v>
      </c>
      <c r="AK33" s="10">
        <v>0</v>
      </c>
      <c r="AL33" s="10">
        <v>156.75</v>
      </c>
      <c r="AM33" s="10">
        <v>147.04</v>
      </c>
      <c r="AN33" s="10">
        <v>0</v>
      </c>
      <c r="AO33" s="10">
        <v>0</v>
      </c>
      <c r="AP33" s="10">
        <v>0</v>
      </c>
      <c r="AQ33" s="10">
        <v>0</v>
      </c>
      <c r="AR33" s="10">
        <v>5665.4277309999998</v>
      </c>
      <c r="AS33" s="10">
        <v>270</v>
      </c>
      <c r="AT33" s="10">
        <v>4223.46</v>
      </c>
      <c r="AU33" s="14">
        <v>1</v>
      </c>
      <c r="AV33" s="14">
        <v>0.56000000000000005</v>
      </c>
      <c r="AW33" s="7">
        <v>12</v>
      </c>
      <c r="AX33" s="5" t="s">
        <v>61</v>
      </c>
      <c r="AY33">
        <v>1</v>
      </c>
    </row>
    <row r="34" spans="1:51" ht="15" customHeight="1" x14ac:dyDescent="0.25">
      <c r="A34" s="5" t="s">
        <v>110</v>
      </c>
      <c r="B34" s="5" t="s">
        <v>111</v>
      </c>
      <c r="C34" s="5" t="s">
        <v>64</v>
      </c>
      <c r="D34" s="5" t="s">
        <v>53</v>
      </c>
      <c r="E34" s="6" t="s">
        <v>65</v>
      </c>
      <c r="F34" s="5" t="s">
        <v>55</v>
      </c>
      <c r="G34" s="5" t="s">
        <v>56</v>
      </c>
      <c r="H34" s="7">
        <v>1983</v>
      </c>
      <c r="I34" s="7">
        <v>209</v>
      </c>
      <c r="J34" s="5" t="s">
        <v>57</v>
      </c>
      <c r="K34" s="8">
        <v>1.7052385281321589</v>
      </c>
      <c r="L34" s="9">
        <v>43446</v>
      </c>
      <c r="M34" s="10">
        <v>16905508</v>
      </c>
      <c r="N34" s="9">
        <v>44306</v>
      </c>
      <c r="O34" s="7">
        <v>2</v>
      </c>
      <c r="P34" s="11" t="s">
        <v>58</v>
      </c>
      <c r="Q34" s="11" t="s">
        <v>58</v>
      </c>
      <c r="R34" s="16" t="s">
        <v>68</v>
      </c>
      <c r="S34" s="12">
        <v>0</v>
      </c>
      <c r="T34" s="16" t="s">
        <v>60</v>
      </c>
      <c r="U34" s="17">
        <v>44561</v>
      </c>
      <c r="V34" s="10">
        <v>10352.239712000001</v>
      </c>
      <c r="W34" s="13">
        <v>-267.63</v>
      </c>
      <c r="X34" s="10">
        <v>70.430000000000007</v>
      </c>
      <c r="Y34" s="10">
        <v>0</v>
      </c>
      <c r="Z34" s="10">
        <v>0</v>
      </c>
      <c r="AA34" s="10">
        <v>0</v>
      </c>
      <c r="AB34" s="10">
        <v>30.57</v>
      </c>
      <c r="AC34" s="13">
        <v>1277.6300000000001</v>
      </c>
      <c r="AD34" s="10">
        <v>11463.244545</v>
      </c>
      <c r="AE34" s="10">
        <v>1788.33</v>
      </c>
      <c r="AF34" s="10">
        <v>660.58</v>
      </c>
      <c r="AG34" s="10">
        <v>888.52</v>
      </c>
      <c r="AH34" s="10">
        <v>424.78</v>
      </c>
      <c r="AI34" s="10">
        <v>395.51</v>
      </c>
      <c r="AJ34" s="10">
        <v>1178.3399999999999</v>
      </c>
      <c r="AK34" s="10">
        <v>79.78</v>
      </c>
      <c r="AL34" s="10">
        <v>46.5</v>
      </c>
      <c r="AM34" s="10">
        <v>387.65</v>
      </c>
      <c r="AN34" s="10">
        <v>0</v>
      </c>
      <c r="AO34" s="10">
        <v>0</v>
      </c>
      <c r="AP34" s="10">
        <v>0</v>
      </c>
      <c r="AQ34" s="10">
        <v>0</v>
      </c>
      <c r="AR34" s="10">
        <v>5849.9958850000003</v>
      </c>
      <c r="AS34" s="10">
        <v>257</v>
      </c>
      <c r="AT34" s="10">
        <v>5356.25</v>
      </c>
      <c r="AU34" s="14">
        <v>0.98</v>
      </c>
      <c r="AV34" s="14">
        <v>0.51</v>
      </c>
      <c r="AW34" s="7">
        <v>12</v>
      </c>
      <c r="AX34" s="5" t="s">
        <v>61</v>
      </c>
      <c r="AY34">
        <v>1</v>
      </c>
    </row>
    <row r="35" spans="1:51" ht="15" hidden="1" customHeight="1" outlineLevel="1" x14ac:dyDescent="0.25">
      <c r="A35" s="5" t="s">
        <v>114</v>
      </c>
      <c r="B35" s="5" t="s">
        <v>115</v>
      </c>
      <c r="C35" s="5" t="s">
        <v>52</v>
      </c>
      <c r="D35" s="5" t="s">
        <v>53</v>
      </c>
      <c r="E35" s="6" t="s">
        <v>77</v>
      </c>
      <c r="F35" s="5" t="s">
        <v>55</v>
      </c>
      <c r="G35" s="5" t="s">
        <v>56</v>
      </c>
      <c r="H35" s="7">
        <v>1983</v>
      </c>
      <c r="I35" s="7">
        <v>120</v>
      </c>
      <c r="J35" s="5" t="s">
        <v>57</v>
      </c>
      <c r="K35" s="8">
        <v>1.9860685104506588</v>
      </c>
      <c r="L35" s="9">
        <v>41275</v>
      </c>
      <c r="M35" s="10">
        <v>10100000</v>
      </c>
      <c r="N35" s="9">
        <v>44484</v>
      </c>
      <c r="O35" s="7">
        <v>2</v>
      </c>
      <c r="P35" s="11" t="s">
        <v>116</v>
      </c>
      <c r="Q35" s="11" t="s">
        <v>58</v>
      </c>
      <c r="R35" s="16"/>
      <c r="S35" s="12">
        <v>0</v>
      </c>
      <c r="T35" s="16" t="s">
        <v>60</v>
      </c>
      <c r="U35" s="17">
        <v>44561</v>
      </c>
      <c r="V35" s="10">
        <v>11870.416665999999</v>
      </c>
      <c r="W35" s="13">
        <v>-282.51</v>
      </c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13">
        <v>843.68</v>
      </c>
      <c r="AD35" s="10">
        <v>12431.591666</v>
      </c>
      <c r="AE35" s="10">
        <v>2061.71</v>
      </c>
      <c r="AF35" s="10">
        <v>604.05999999999995</v>
      </c>
      <c r="AG35" s="10">
        <v>934.22</v>
      </c>
      <c r="AH35" s="10">
        <v>721.37</v>
      </c>
      <c r="AI35" s="10">
        <v>435.1</v>
      </c>
      <c r="AJ35" s="10">
        <v>1061.3</v>
      </c>
      <c r="AK35" s="10">
        <v>212.2</v>
      </c>
      <c r="AL35" s="10">
        <v>69.569999999999993</v>
      </c>
      <c r="AM35" s="10">
        <v>1105.96</v>
      </c>
      <c r="AN35" s="10">
        <v>0</v>
      </c>
      <c r="AO35" s="10">
        <v>0</v>
      </c>
      <c r="AP35" s="10">
        <v>0</v>
      </c>
      <c r="AQ35" s="10">
        <v>0</v>
      </c>
      <c r="AR35" s="10">
        <v>7205.4750000000004</v>
      </c>
      <c r="AS35" s="10">
        <v>231</v>
      </c>
      <c r="AT35" s="10">
        <v>4995.12</v>
      </c>
      <c r="AU35" s="14">
        <v>0.98</v>
      </c>
      <c r="AV35" s="14">
        <v>0.57999999999999996</v>
      </c>
      <c r="AW35" s="7">
        <v>12</v>
      </c>
      <c r="AX35" s="5" t="s">
        <v>117</v>
      </c>
      <c r="AY35">
        <v>0</v>
      </c>
    </row>
    <row r="36" spans="1:51" ht="15" customHeight="1" collapsed="1" x14ac:dyDescent="0.25">
      <c r="A36" s="5" t="s">
        <v>120</v>
      </c>
      <c r="B36" s="5" t="s">
        <v>121</v>
      </c>
      <c r="C36" s="5" t="s">
        <v>52</v>
      </c>
      <c r="D36" s="5" t="s">
        <v>53</v>
      </c>
      <c r="E36" s="6" t="s">
        <v>54</v>
      </c>
      <c r="F36" s="5" t="s">
        <v>55</v>
      </c>
      <c r="G36" s="5" t="s">
        <v>56</v>
      </c>
      <c r="H36" s="7">
        <v>1983</v>
      </c>
      <c r="I36" s="7">
        <v>317</v>
      </c>
      <c r="J36" s="5" t="s">
        <v>57</v>
      </c>
      <c r="K36" s="8">
        <v>2.0490847437595758</v>
      </c>
      <c r="L36" s="9">
        <v>42370</v>
      </c>
      <c r="M36" s="10">
        <v>13675000</v>
      </c>
      <c r="N36" s="9">
        <v>44642</v>
      </c>
      <c r="O36" s="7">
        <v>2</v>
      </c>
      <c r="P36" s="11" t="s">
        <v>58</v>
      </c>
      <c r="Q36" s="11" t="s">
        <v>58</v>
      </c>
      <c r="R36" s="16"/>
      <c r="S36" s="12">
        <v>0</v>
      </c>
      <c r="T36" s="16" t="s">
        <v>60</v>
      </c>
      <c r="U36" s="17">
        <v>44561</v>
      </c>
      <c r="V36" s="10">
        <v>9162.8580440000005</v>
      </c>
      <c r="W36" s="13">
        <v>-2364.19</v>
      </c>
      <c r="X36" s="10">
        <v>0</v>
      </c>
      <c r="Y36" s="10">
        <v>0</v>
      </c>
      <c r="Z36" s="10">
        <v>0</v>
      </c>
      <c r="AA36" s="10">
        <v>0</v>
      </c>
      <c r="AB36" s="10">
        <v>10.89</v>
      </c>
      <c r="AC36" s="13">
        <v>977.56</v>
      </c>
      <c r="AD36" s="10">
        <v>7787.1167189999996</v>
      </c>
      <c r="AE36" s="10">
        <v>1434.13</v>
      </c>
      <c r="AF36" s="10">
        <v>361.13</v>
      </c>
      <c r="AG36" s="10">
        <v>937.4</v>
      </c>
      <c r="AH36" s="10">
        <v>680.04</v>
      </c>
      <c r="AI36" s="10">
        <v>233.61</v>
      </c>
      <c r="AJ36" s="10">
        <v>1316.68</v>
      </c>
      <c r="AK36" s="10">
        <v>134.65</v>
      </c>
      <c r="AL36" s="10">
        <v>23.35</v>
      </c>
      <c r="AM36" s="10">
        <v>395.28</v>
      </c>
      <c r="AN36" s="10">
        <v>0</v>
      </c>
      <c r="AO36" s="10">
        <v>0</v>
      </c>
      <c r="AP36" s="10">
        <v>0</v>
      </c>
      <c r="AQ36" s="10">
        <v>0</v>
      </c>
      <c r="AR36" s="10">
        <v>5516.271009</v>
      </c>
      <c r="AS36" s="10">
        <v>330</v>
      </c>
      <c r="AT36" s="10">
        <v>1940.85</v>
      </c>
      <c r="AU36" s="14">
        <v>0.81</v>
      </c>
      <c r="AV36" s="14">
        <v>0.71</v>
      </c>
      <c r="AW36" s="7">
        <v>12</v>
      </c>
      <c r="AX36" s="5" t="s">
        <v>61</v>
      </c>
      <c r="AY36">
        <v>1</v>
      </c>
    </row>
    <row r="37" spans="1:51" ht="15" customHeight="1" x14ac:dyDescent="0.25">
      <c r="A37" s="5" t="s">
        <v>124</v>
      </c>
      <c r="B37" s="5" t="s">
        <v>125</v>
      </c>
      <c r="C37" s="5" t="s">
        <v>52</v>
      </c>
      <c r="D37" s="5" t="s">
        <v>53</v>
      </c>
      <c r="E37" s="6" t="s">
        <v>54</v>
      </c>
      <c r="F37" s="5" t="s">
        <v>55</v>
      </c>
      <c r="G37" s="5" t="s">
        <v>56</v>
      </c>
      <c r="H37" s="7">
        <v>1983</v>
      </c>
      <c r="I37" s="7">
        <v>210</v>
      </c>
      <c r="J37" s="5" t="s">
        <v>57</v>
      </c>
      <c r="K37" s="8">
        <v>2.1460998616794185</v>
      </c>
      <c r="L37" s="9">
        <v>42370</v>
      </c>
      <c r="M37" s="10">
        <v>13000000</v>
      </c>
      <c r="N37" s="9">
        <v>44509</v>
      </c>
      <c r="O37" s="7">
        <v>3</v>
      </c>
      <c r="P37" s="11" t="s">
        <v>58</v>
      </c>
      <c r="Q37" s="11" t="s">
        <v>58</v>
      </c>
      <c r="R37" s="16"/>
      <c r="S37" s="12">
        <v>0</v>
      </c>
      <c r="T37" s="16" t="s">
        <v>60</v>
      </c>
      <c r="U37" s="17">
        <v>44561</v>
      </c>
      <c r="V37" s="10">
        <v>10134.776952</v>
      </c>
      <c r="W37" s="13">
        <v>-1674.26</v>
      </c>
      <c r="X37" s="10">
        <v>0.27</v>
      </c>
      <c r="Y37" s="10">
        <v>0</v>
      </c>
      <c r="Z37" s="10">
        <v>0</v>
      </c>
      <c r="AA37" s="10">
        <v>0</v>
      </c>
      <c r="AB37" s="10">
        <v>17.579999999999998</v>
      </c>
      <c r="AC37" s="13">
        <v>810.69</v>
      </c>
      <c r="AD37" s="10">
        <v>9289.057761</v>
      </c>
      <c r="AE37" s="10">
        <v>1485.62</v>
      </c>
      <c r="AF37" s="10">
        <v>568.30999999999995</v>
      </c>
      <c r="AG37" s="10">
        <v>963.07</v>
      </c>
      <c r="AH37" s="10">
        <v>892.16</v>
      </c>
      <c r="AI37" s="10">
        <v>307.08999999999997</v>
      </c>
      <c r="AJ37" s="10">
        <v>1373.97</v>
      </c>
      <c r="AK37" s="10">
        <v>119.7</v>
      </c>
      <c r="AL37" s="10">
        <v>0.12</v>
      </c>
      <c r="AM37" s="10">
        <v>343.63</v>
      </c>
      <c r="AN37" s="10">
        <v>0</v>
      </c>
      <c r="AO37" s="10">
        <v>0</v>
      </c>
      <c r="AP37" s="10">
        <v>0</v>
      </c>
      <c r="AQ37" s="10">
        <v>0</v>
      </c>
      <c r="AR37" s="10">
        <v>6053.6748090000001</v>
      </c>
      <c r="AS37" s="10">
        <v>350</v>
      </c>
      <c r="AT37" s="10">
        <v>2885.38</v>
      </c>
      <c r="AU37" s="14">
        <v>0.91</v>
      </c>
      <c r="AV37" s="14">
        <v>0.65</v>
      </c>
      <c r="AW37" s="7">
        <v>12</v>
      </c>
      <c r="AX37" s="5" t="s">
        <v>61</v>
      </c>
      <c r="AY37">
        <v>1</v>
      </c>
    </row>
    <row r="38" spans="1:51" ht="15" customHeight="1" x14ac:dyDescent="0.25">
      <c r="A38" s="5" t="s">
        <v>94</v>
      </c>
      <c r="B38" s="5" t="s">
        <v>95</v>
      </c>
      <c r="C38" s="5" t="s">
        <v>52</v>
      </c>
      <c r="D38" s="5" t="s">
        <v>53</v>
      </c>
      <c r="E38" s="6" t="s">
        <v>65</v>
      </c>
      <c r="F38" s="5" t="s">
        <v>55</v>
      </c>
      <c r="G38" s="5" t="s">
        <v>56</v>
      </c>
      <c r="H38" s="7">
        <v>1984</v>
      </c>
      <c r="I38" s="7">
        <v>708</v>
      </c>
      <c r="J38" s="5" t="s">
        <v>57</v>
      </c>
      <c r="K38" s="8">
        <v>1.5365678463420624</v>
      </c>
      <c r="L38" s="9">
        <v>43174</v>
      </c>
      <c r="M38" s="10">
        <v>67500000</v>
      </c>
      <c r="N38" s="9">
        <v>44706</v>
      </c>
      <c r="O38" s="7">
        <v>4</v>
      </c>
      <c r="P38" s="11" t="s">
        <v>58</v>
      </c>
      <c r="Q38" s="11" t="s">
        <v>58</v>
      </c>
      <c r="R38" s="16"/>
      <c r="S38" s="12">
        <v>0</v>
      </c>
      <c r="T38" s="16" t="s">
        <v>60</v>
      </c>
      <c r="U38" s="17">
        <v>44561</v>
      </c>
      <c r="V38" s="10">
        <v>11539.247175</v>
      </c>
      <c r="W38" s="13">
        <v>-3303.95</v>
      </c>
      <c r="X38" s="10">
        <v>19.29</v>
      </c>
      <c r="Y38" s="10">
        <v>0</v>
      </c>
      <c r="Z38" s="10">
        <v>0</v>
      </c>
      <c r="AA38" s="10">
        <v>0</v>
      </c>
      <c r="AB38" s="10">
        <v>27.15</v>
      </c>
      <c r="AC38" s="13">
        <v>2425.06</v>
      </c>
      <c r="AD38" s="10">
        <v>10706.792372</v>
      </c>
      <c r="AE38" s="10">
        <v>1408.71</v>
      </c>
      <c r="AF38" s="10">
        <v>1415.53</v>
      </c>
      <c r="AG38" s="10">
        <v>1291.67</v>
      </c>
      <c r="AH38" s="10">
        <v>891.98</v>
      </c>
      <c r="AI38" s="10">
        <v>321.2</v>
      </c>
      <c r="AJ38" s="10">
        <v>1229.0999999999999</v>
      </c>
      <c r="AK38" s="10">
        <v>165.09</v>
      </c>
      <c r="AL38" s="10">
        <v>118.35</v>
      </c>
      <c r="AM38" s="10">
        <v>415.86</v>
      </c>
      <c r="AN38" s="10">
        <v>0</v>
      </c>
      <c r="AO38" s="10">
        <v>0</v>
      </c>
      <c r="AP38" s="10">
        <v>0</v>
      </c>
      <c r="AQ38" s="10">
        <v>0</v>
      </c>
      <c r="AR38" s="10">
        <v>7257.4987279999996</v>
      </c>
      <c r="AS38" s="10">
        <v>290</v>
      </c>
      <c r="AT38" s="10">
        <v>3159.29</v>
      </c>
      <c r="AU38" s="14">
        <v>0.93</v>
      </c>
      <c r="AV38" s="14">
        <v>0.68</v>
      </c>
      <c r="AW38" s="7">
        <v>12</v>
      </c>
      <c r="AX38" s="5" t="s">
        <v>61</v>
      </c>
      <c r="AY38">
        <v>1</v>
      </c>
    </row>
    <row r="39" spans="1:51" ht="15" customHeight="1" x14ac:dyDescent="0.25">
      <c r="A39" s="5" t="s">
        <v>138</v>
      </c>
      <c r="B39" s="5" t="s">
        <v>139</v>
      </c>
      <c r="C39" s="5" t="s">
        <v>52</v>
      </c>
      <c r="D39" s="5" t="s">
        <v>53</v>
      </c>
      <c r="E39" s="6" t="s">
        <v>54</v>
      </c>
      <c r="F39" s="5" t="s">
        <v>55</v>
      </c>
      <c r="G39" s="5" t="s">
        <v>56</v>
      </c>
      <c r="H39" s="7">
        <v>1984</v>
      </c>
      <c r="I39" s="7">
        <v>364</v>
      </c>
      <c r="J39" s="5" t="s">
        <v>57</v>
      </c>
      <c r="K39" s="8">
        <v>2.8487051315617271</v>
      </c>
      <c r="L39" s="9">
        <v>44082</v>
      </c>
      <c r="M39" s="10">
        <v>36788850</v>
      </c>
      <c r="N39" s="9"/>
      <c r="O39" s="7"/>
      <c r="P39" s="11" t="s">
        <v>58</v>
      </c>
      <c r="Q39" s="11" t="s">
        <v>58</v>
      </c>
      <c r="R39" s="16" t="s">
        <v>68</v>
      </c>
      <c r="S39" s="12">
        <v>0</v>
      </c>
      <c r="T39" s="16" t="s">
        <v>60</v>
      </c>
      <c r="U39" s="17">
        <v>44561</v>
      </c>
      <c r="V39" s="10">
        <v>10973.996593</v>
      </c>
      <c r="W39" s="13">
        <v>-655.65</v>
      </c>
      <c r="X39" s="10">
        <v>0.35</v>
      </c>
      <c r="Y39" s="10">
        <v>0</v>
      </c>
      <c r="Z39" s="10">
        <v>0</v>
      </c>
      <c r="AA39" s="10">
        <v>0</v>
      </c>
      <c r="AB39" s="10">
        <v>3.11</v>
      </c>
      <c r="AC39" s="13">
        <v>1614.48</v>
      </c>
      <c r="AD39" s="10">
        <v>11936.287307000001</v>
      </c>
      <c r="AE39" s="10">
        <v>1869.92</v>
      </c>
      <c r="AF39" s="10">
        <v>568.20000000000005</v>
      </c>
      <c r="AG39" s="10">
        <v>1398.47</v>
      </c>
      <c r="AH39" s="10">
        <v>442.03</v>
      </c>
      <c r="AI39" s="10">
        <v>358.09</v>
      </c>
      <c r="AJ39" s="10">
        <v>1109.08</v>
      </c>
      <c r="AK39" s="10">
        <v>272.52</v>
      </c>
      <c r="AL39" s="10">
        <v>13.22</v>
      </c>
      <c r="AM39" s="10">
        <v>435.35</v>
      </c>
      <c r="AN39" s="10">
        <v>0</v>
      </c>
      <c r="AO39" s="10">
        <v>0</v>
      </c>
      <c r="AP39" s="10">
        <v>0</v>
      </c>
      <c r="AQ39" s="10">
        <v>0</v>
      </c>
      <c r="AR39" s="10">
        <v>6466.8689279999999</v>
      </c>
      <c r="AS39" s="10">
        <v>200</v>
      </c>
      <c r="AT39" s="10">
        <v>5269.42</v>
      </c>
      <c r="AU39" s="14">
        <v>0.95</v>
      </c>
      <c r="AV39" s="14">
        <v>0.54</v>
      </c>
      <c r="AW39" s="7">
        <v>12</v>
      </c>
      <c r="AX39" s="5" t="s">
        <v>61</v>
      </c>
      <c r="AY39">
        <v>1</v>
      </c>
    </row>
    <row r="40" spans="1:51" ht="15" hidden="1" customHeight="1" outlineLevel="1" x14ac:dyDescent="0.25">
      <c r="A40" s="5" t="s">
        <v>160</v>
      </c>
      <c r="B40" s="5" t="s">
        <v>161</v>
      </c>
      <c r="C40" s="5" t="s">
        <v>108</v>
      </c>
      <c r="D40" s="5" t="s">
        <v>53</v>
      </c>
      <c r="E40" s="6" t="s">
        <v>162</v>
      </c>
      <c r="F40" s="5" t="s">
        <v>55</v>
      </c>
      <c r="G40" s="5" t="s">
        <v>56</v>
      </c>
      <c r="H40" s="7">
        <v>1985</v>
      </c>
      <c r="I40" s="7">
        <v>100</v>
      </c>
      <c r="J40" s="5" t="s">
        <v>57</v>
      </c>
      <c r="K40" s="8">
        <v>3.6462545430986126</v>
      </c>
      <c r="L40" s="9">
        <v>42005</v>
      </c>
      <c r="M40" s="10">
        <v>6200000</v>
      </c>
      <c r="N40" s="9">
        <v>44211</v>
      </c>
      <c r="O40" s="7">
        <v>2</v>
      </c>
      <c r="P40" s="11" t="s">
        <v>58</v>
      </c>
      <c r="Q40" s="11" t="s">
        <v>58</v>
      </c>
      <c r="R40" s="16"/>
      <c r="S40" s="12">
        <v>0</v>
      </c>
      <c r="T40" s="16" t="s">
        <v>60</v>
      </c>
      <c r="U40" s="17">
        <v>44561</v>
      </c>
      <c r="V40" s="10">
        <v>12074.56</v>
      </c>
      <c r="W40" s="13">
        <v>-748.47</v>
      </c>
      <c r="X40" s="10">
        <v>0</v>
      </c>
      <c r="Y40" s="10">
        <v>0</v>
      </c>
      <c r="Z40" s="10">
        <v>0</v>
      </c>
      <c r="AA40" s="10">
        <v>0</v>
      </c>
      <c r="AB40" s="10">
        <v>0</v>
      </c>
      <c r="AC40" s="13">
        <v>1107.3499999999999</v>
      </c>
      <c r="AD40" s="10">
        <v>12433.44</v>
      </c>
      <c r="AE40" s="10">
        <v>1732.73</v>
      </c>
      <c r="AF40" s="10">
        <v>537.23</v>
      </c>
      <c r="AG40" s="10">
        <v>1338.08</v>
      </c>
      <c r="AH40" s="10">
        <v>1232.32</v>
      </c>
      <c r="AI40" s="10">
        <v>373</v>
      </c>
      <c r="AJ40" s="10">
        <v>1884.47</v>
      </c>
      <c r="AK40" s="10">
        <v>48.98</v>
      </c>
      <c r="AL40" s="10">
        <v>21.99</v>
      </c>
      <c r="AM40" s="10">
        <v>203.27</v>
      </c>
      <c r="AN40" s="10">
        <v>0</v>
      </c>
      <c r="AO40" s="10">
        <v>0</v>
      </c>
      <c r="AP40" s="10">
        <v>0</v>
      </c>
      <c r="AQ40" s="10">
        <v>0</v>
      </c>
      <c r="AR40" s="10">
        <v>7372.0767999999998</v>
      </c>
      <c r="AS40" s="10">
        <v>274</v>
      </c>
      <c r="AT40" s="10">
        <v>4787.3599999999997</v>
      </c>
      <c r="AU40" s="14">
        <v>0.97</v>
      </c>
      <c r="AV40" s="14">
        <v>0.59</v>
      </c>
      <c r="AW40" s="7">
        <v>12</v>
      </c>
      <c r="AX40" s="5" t="s">
        <v>61</v>
      </c>
      <c r="AY40">
        <v>0</v>
      </c>
    </row>
    <row r="41" spans="1:51" ht="15" customHeight="1" collapsed="1" x14ac:dyDescent="0.25">
      <c r="A41" s="5" t="s">
        <v>157</v>
      </c>
      <c r="B41" s="5" t="s">
        <v>158</v>
      </c>
      <c r="C41" s="5" t="s">
        <v>52</v>
      </c>
      <c r="D41" s="5" t="s">
        <v>53</v>
      </c>
      <c r="E41" s="6" t="s">
        <v>159</v>
      </c>
      <c r="F41" s="5" t="s">
        <v>55</v>
      </c>
      <c r="G41" s="5" t="s">
        <v>56</v>
      </c>
      <c r="H41" s="7">
        <v>1986</v>
      </c>
      <c r="I41" s="7">
        <v>326</v>
      </c>
      <c r="J41" s="5" t="s">
        <v>57</v>
      </c>
      <c r="K41" s="8">
        <v>3.5561510245105499</v>
      </c>
      <c r="L41" s="9">
        <v>44155</v>
      </c>
      <c r="M41" s="10">
        <v>51900000</v>
      </c>
      <c r="N41" s="9">
        <v>44607</v>
      </c>
      <c r="O41" s="7">
        <v>2</v>
      </c>
      <c r="P41" s="11" t="s">
        <v>58</v>
      </c>
      <c r="Q41" s="11" t="s">
        <v>58</v>
      </c>
      <c r="R41" s="16" t="s">
        <v>59</v>
      </c>
      <c r="S41" s="12">
        <v>0</v>
      </c>
      <c r="T41" s="16" t="s">
        <v>60</v>
      </c>
      <c r="U41" s="17">
        <v>44561</v>
      </c>
      <c r="V41" s="10">
        <v>15683.93865</v>
      </c>
      <c r="W41" s="13">
        <v>-467.36</v>
      </c>
      <c r="X41" s="10">
        <v>0</v>
      </c>
      <c r="Y41" s="10">
        <v>0</v>
      </c>
      <c r="Z41" s="10">
        <v>0</v>
      </c>
      <c r="AA41" s="10">
        <v>0</v>
      </c>
      <c r="AB41" s="10">
        <v>0</v>
      </c>
      <c r="AC41" s="13">
        <v>1095.58</v>
      </c>
      <c r="AD41" s="10">
        <v>16312.155245</v>
      </c>
      <c r="AE41" s="10">
        <v>2912.6</v>
      </c>
      <c r="AF41" s="10">
        <v>474.06</v>
      </c>
      <c r="AG41" s="10">
        <v>811.35</v>
      </c>
      <c r="AH41" s="10">
        <v>844.25</v>
      </c>
      <c r="AI41" s="10">
        <v>564.89</v>
      </c>
      <c r="AJ41" s="10">
        <v>1596.78</v>
      </c>
      <c r="AK41" s="10">
        <v>115.46</v>
      </c>
      <c r="AL41" s="10">
        <v>48.61</v>
      </c>
      <c r="AM41" s="10">
        <v>379.42</v>
      </c>
      <c r="AN41" s="10">
        <v>0</v>
      </c>
      <c r="AO41" s="10">
        <v>0</v>
      </c>
      <c r="AP41" s="10">
        <v>0</v>
      </c>
      <c r="AQ41" s="10">
        <v>0</v>
      </c>
      <c r="AR41" s="10">
        <v>7747.4119010000004</v>
      </c>
      <c r="AS41" s="10">
        <v>306</v>
      </c>
      <c r="AT41" s="10">
        <v>8258.74</v>
      </c>
      <c r="AU41" s="14">
        <v>0.97</v>
      </c>
      <c r="AV41" s="14">
        <v>0.47</v>
      </c>
      <c r="AW41" s="7">
        <v>12</v>
      </c>
      <c r="AX41" s="5" t="s">
        <v>61</v>
      </c>
      <c r="AY41">
        <v>1</v>
      </c>
    </row>
    <row r="42" spans="1:51" ht="15" customHeight="1" x14ac:dyDescent="0.25">
      <c r="A42" s="5" t="s">
        <v>154</v>
      </c>
      <c r="B42" s="5" t="s">
        <v>155</v>
      </c>
      <c r="C42" s="5" t="s">
        <v>52</v>
      </c>
      <c r="D42" s="5" t="s">
        <v>53</v>
      </c>
      <c r="E42" s="6" t="s">
        <v>156</v>
      </c>
      <c r="F42" s="5" t="s">
        <v>55</v>
      </c>
      <c r="G42" s="5" t="s">
        <v>56</v>
      </c>
      <c r="H42" s="7">
        <v>1998</v>
      </c>
      <c r="I42" s="7">
        <v>308</v>
      </c>
      <c r="J42" s="5" t="s">
        <v>57</v>
      </c>
      <c r="K42" s="8">
        <v>3.4373451815260765</v>
      </c>
      <c r="L42" s="9">
        <v>42370</v>
      </c>
      <c r="M42" s="10">
        <v>47300000</v>
      </c>
      <c r="N42" s="9">
        <v>44435</v>
      </c>
      <c r="O42" s="7">
        <v>2</v>
      </c>
      <c r="P42" s="11" t="s">
        <v>58</v>
      </c>
      <c r="Q42" s="11" t="s">
        <v>90</v>
      </c>
      <c r="R42" s="16" t="s">
        <v>91</v>
      </c>
      <c r="S42" s="12">
        <v>0</v>
      </c>
      <c r="T42" s="16" t="s">
        <v>60</v>
      </c>
      <c r="U42" s="17">
        <v>44561</v>
      </c>
      <c r="V42" s="10">
        <v>16576.446427999999</v>
      </c>
      <c r="W42" s="13">
        <v>-1040.3699999999999</v>
      </c>
      <c r="X42" s="10">
        <v>44.11</v>
      </c>
      <c r="Y42" s="10">
        <v>0</v>
      </c>
      <c r="Z42" s="10">
        <v>0</v>
      </c>
      <c r="AA42" s="10">
        <v>0</v>
      </c>
      <c r="AB42" s="10">
        <v>66.36</v>
      </c>
      <c r="AC42" s="13">
        <v>1274.19</v>
      </c>
      <c r="AD42" s="10">
        <v>16920.736785000001</v>
      </c>
      <c r="AE42" s="10">
        <v>3774.01</v>
      </c>
      <c r="AF42" s="10">
        <v>745.54</v>
      </c>
      <c r="AG42" s="10">
        <v>1070.0899999999999</v>
      </c>
      <c r="AH42" s="10">
        <v>842.37</v>
      </c>
      <c r="AI42" s="10">
        <v>507.62</v>
      </c>
      <c r="AJ42" s="10">
        <v>1555.54</v>
      </c>
      <c r="AK42" s="10">
        <v>135.44999999999999</v>
      </c>
      <c r="AL42" s="10">
        <v>11.8</v>
      </c>
      <c r="AM42" s="10">
        <v>583.20000000000005</v>
      </c>
      <c r="AN42" s="10">
        <v>0</v>
      </c>
      <c r="AO42" s="10">
        <v>0</v>
      </c>
      <c r="AP42" s="10">
        <v>0</v>
      </c>
      <c r="AQ42" s="10">
        <v>0</v>
      </c>
      <c r="AR42" s="10">
        <v>9225.6100970000007</v>
      </c>
      <c r="AS42" s="10">
        <v>305</v>
      </c>
      <c r="AT42" s="10">
        <v>7390.13</v>
      </c>
      <c r="AU42" s="14">
        <v>0.97</v>
      </c>
      <c r="AV42" s="14">
        <v>0.55000000000000004</v>
      </c>
      <c r="AW42" s="7">
        <v>12</v>
      </c>
      <c r="AX42" s="5" t="s">
        <v>61</v>
      </c>
      <c r="AY42">
        <v>1</v>
      </c>
    </row>
    <row r="43" spans="1:51" ht="15" hidden="1" customHeight="1" outlineLevel="1" x14ac:dyDescent="0.25">
      <c r="A43" s="5" t="s">
        <v>163</v>
      </c>
      <c r="B43" s="5" t="s">
        <v>164</v>
      </c>
      <c r="C43" s="5" t="s">
        <v>52</v>
      </c>
      <c r="D43" s="5" t="s">
        <v>53</v>
      </c>
      <c r="E43" s="6" t="s">
        <v>153</v>
      </c>
      <c r="F43" s="5" t="s">
        <v>55</v>
      </c>
      <c r="G43" s="5" t="s">
        <v>56</v>
      </c>
      <c r="H43" s="7">
        <v>2009</v>
      </c>
      <c r="I43" s="7">
        <v>345</v>
      </c>
      <c r="J43" s="5" t="s">
        <v>57</v>
      </c>
      <c r="K43" s="8">
        <v>4.0230209376856276</v>
      </c>
      <c r="L43" s="9">
        <v>43056</v>
      </c>
      <c r="M43" s="10">
        <v>60200000</v>
      </c>
      <c r="N43" s="9">
        <v>44602</v>
      </c>
      <c r="O43" s="7">
        <v>2</v>
      </c>
      <c r="P43" s="11" t="s">
        <v>58</v>
      </c>
      <c r="Q43" s="11" t="s">
        <v>58</v>
      </c>
      <c r="R43" s="16" t="s">
        <v>68</v>
      </c>
      <c r="S43" s="12">
        <v>1</v>
      </c>
      <c r="T43" s="16" t="s">
        <v>60</v>
      </c>
      <c r="U43" s="17">
        <v>44196</v>
      </c>
      <c r="V43" s="10">
        <v>15994.785507000001</v>
      </c>
      <c r="W43" s="13">
        <v>-1610.97</v>
      </c>
      <c r="X43" s="10">
        <v>30.47</v>
      </c>
      <c r="Y43" s="10">
        <v>0</v>
      </c>
      <c r="Z43" s="10">
        <v>0</v>
      </c>
      <c r="AA43" s="10">
        <v>0</v>
      </c>
      <c r="AB43" s="10">
        <v>28.01</v>
      </c>
      <c r="AC43" s="13">
        <v>1093.6600000000001</v>
      </c>
      <c r="AD43" s="10">
        <v>15535.950724</v>
      </c>
      <c r="AE43" s="10">
        <v>3768.14</v>
      </c>
      <c r="AF43" s="10">
        <v>501.56</v>
      </c>
      <c r="AG43" s="10">
        <v>670.37</v>
      </c>
      <c r="AH43" s="10">
        <v>437.47</v>
      </c>
      <c r="AI43" s="10">
        <v>466.08</v>
      </c>
      <c r="AJ43" s="10">
        <v>1267.4100000000001</v>
      </c>
      <c r="AK43" s="10">
        <v>947.05</v>
      </c>
      <c r="AL43" s="10">
        <v>24.88</v>
      </c>
      <c r="AM43" s="10">
        <v>364.73</v>
      </c>
      <c r="AN43" s="10">
        <v>0</v>
      </c>
      <c r="AO43" s="10">
        <v>0</v>
      </c>
      <c r="AP43" s="10">
        <v>0</v>
      </c>
      <c r="AQ43" s="10">
        <v>0</v>
      </c>
      <c r="AR43" s="10">
        <v>8447.6898550000005</v>
      </c>
      <c r="AS43" s="10">
        <v>217</v>
      </c>
      <c r="AT43" s="10">
        <v>6871.26</v>
      </c>
      <c r="AU43" s="14">
        <v>0.91</v>
      </c>
      <c r="AV43" s="14">
        <v>0.54</v>
      </c>
      <c r="AW43" s="7">
        <v>12</v>
      </c>
      <c r="AX43" s="5" t="s">
        <v>117</v>
      </c>
      <c r="AY43">
        <v>0</v>
      </c>
    </row>
    <row r="44" spans="1:51" ht="15" hidden="1" customHeight="1" outlineLevel="1" x14ac:dyDescent="0.25">
      <c r="A44" s="5" t="s">
        <v>126</v>
      </c>
      <c r="B44" s="5" t="s">
        <v>127</v>
      </c>
      <c r="C44" s="5" t="s">
        <v>52</v>
      </c>
      <c r="D44" s="5" t="s">
        <v>53</v>
      </c>
      <c r="E44" s="6" t="s">
        <v>77</v>
      </c>
      <c r="F44" s="5" t="s">
        <v>55</v>
      </c>
      <c r="G44" s="5" t="s">
        <v>56</v>
      </c>
      <c r="H44" s="7">
        <v>2014</v>
      </c>
      <c r="I44" s="7">
        <v>362</v>
      </c>
      <c r="J44" s="5" t="s">
        <v>57</v>
      </c>
      <c r="K44" s="8">
        <v>2.2930049466071112</v>
      </c>
      <c r="L44" s="9">
        <v>42370</v>
      </c>
      <c r="M44" s="10">
        <v>59000000</v>
      </c>
      <c r="N44" s="9">
        <v>44145</v>
      </c>
      <c r="O44" s="7">
        <v>1</v>
      </c>
      <c r="P44" s="11" t="s">
        <v>58</v>
      </c>
      <c r="Q44" s="11" t="s">
        <v>90</v>
      </c>
      <c r="R44" s="16"/>
      <c r="S44" s="12">
        <v>0</v>
      </c>
      <c r="T44" s="16" t="s">
        <v>60</v>
      </c>
      <c r="U44" s="17">
        <v>44196</v>
      </c>
      <c r="V44" s="10">
        <v>16003.018120999999</v>
      </c>
      <c r="W44" s="13">
        <v>-1843.37</v>
      </c>
      <c r="X44" s="10">
        <v>0</v>
      </c>
      <c r="Y44" s="10">
        <v>0</v>
      </c>
      <c r="Z44" s="10">
        <v>0</v>
      </c>
      <c r="AA44" s="10">
        <v>0</v>
      </c>
      <c r="AB44" s="10">
        <v>305.52999999999997</v>
      </c>
      <c r="AC44" s="13">
        <v>1232.3800000000001</v>
      </c>
      <c r="AD44" s="10">
        <v>15697.555635000001</v>
      </c>
      <c r="AE44" s="10">
        <v>4152.42</v>
      </c>
      <c r="AF44" s="10">
        <v>251.12</v>
      </c>
      <c r="AG44" s="10">
        <v>845.65</v>
      </c>
      <c r="AH44" s="10">
        <v>495.93</v>
      </c>
      <c r="AI44" s="10">
        <v>485.85</v>
      </c>
      <c r="AJ44" s="10">
        <v>1441.18</v>
      </c>
      <c r="AK44" s="10">
        <v>315.24</v>
      </c>
      <c r="AL44" s="10">
        <v>18.57</v>
      </c>
      <c r="AM44" s="10">
        <v>276.08999999999997</v>
      </c>
      <c r="AN44" s="10">
        <v>0</v>
      </c>
      <c r="AO44" s="10">
        <v>0</v>
      </c>
      <c r="AP44" s="10">
        <v>0</v>
      </c>
      <c r="AQ44" s="10">
        <v>0</v>
      </c>
      <c r="AR44" s="10">
        <v>8282.0508559999998</v>
      </c>
      <c r="AS44" s="10">
        <v>199.99</v>
      </c>
      <c r="AT44" s="10">
        <v>7215.52</v>
      </c>
      <c r="AU44" s="14">
        <v>0.93</v>
      </c>
      <c r="AV44" s="14">
        <v>0.53</v>
      </c>
      <c r="AW44" s="7">
        <v>12</v>
      </c>
      <c r="AX44" s="5" t="s">
        <v>61</v>
      </c>
      <c r="AY44">
        <v>0</v>
      </c>
    </row>
    <row r="45" spans="1:51" ht="15" hidden="1" customHeight="1" outlineLevel="1" x14ac:dyDescent="0.25">
      <c r="A45" s="5" t="s">
        <v>142</v>
      </c>
      <c r="B45" s="5" t="s">
        <v>143</v>
      </c>
      <c r="C45" s="5" t="s">
        <v>52</v>
      </c>
      <c r="D45" s="5" t="s">
        <v>53</v>
      </c>
      <c r="E45" s="6" t="s">
        <v>77</v>
      </c>
      <c r="F45" s="5" t="s">
        <v>55</v>
      </c>
      <c r="G45" s="5" t="s">
        <v>56</v>
      </c>
      <c r="H45" s="7">
        <v>2016</v>
      </c>
      <c r="I45" s="7">
        <v>395</v>
      </c>
      <c r="J45" s="5" t="s">
        <v>57</v>
      </c>
      <c r="K45" s="8">
        <v>2.9720151084063069</v>
      </c>
      <c r="L45" s="9">
        <v>43005</v>
      </c>
      <c r="M45" s="10">
        <v>68308000</v>
      </c>
      <c r="N45" s="9">
        <v>43703</v>
      </c>
      <c r="O45" s="7">
        <v>1</v>
      </c>
      <c r="P45" s="11" t="s">
        <v>58</v>
      </c>
      <c r="Q45" s="11" t="s">
        <v>58</v>
      </c>
      <c r="R45" s="16"/>
      <c r="S45" s="12">
        <v>0</v>
      </c>
      <c r="T45" s="16" t="s">
        <v>60</v>
      </c>
      <c r="U45" s="17">
        <v>44561</v>
      </c>
      <c r="V45" s="10">
        <v>17251.291139000001</v>
      </c>
      <c r="W45" s="13">
        <v>-898.48</v>
      </c>
      <c r="X45" s="10">
        <v>0</v>
      </c>
      <c r="Y45" s="10">
        <v>0</v>
      </c>
      <c r="Z45" s="10">
        <v>0</v>
      </c>
      <c r="AA45" s="10">
        <v>0</v>
      </c>
      <c r="AB45" s="10">
        <v>0</v>
      </c>
      <c r="AC45" s="13">
        <v>2097.9899999999998</v>
      </c>
      <c r="AD45" s="10">
        <v>18450.802531000001</v>
      </c>
      <c r="AE45" s="10">
        <v>4448.58</v>
      </c>
      <c r="AF45" s="10">
        <v>372.75</v>
      </c>
      <c r="AG45" s="10">
        <v>1243.49</v>
      </c>
      <c r="AH45" s="10">
        <v>686.06</v>
      </c>
      <c r="AI45" s="10">
        <v>553.52</v>
      </c>
      <c r="AJ45" s="10">
        <v>1507.54</v>
      </c>
      <c r="AK45" s="10">
        <v>242.68</v>
      </c>
      <c r="AL45" s="10">
        <v>85.2</v>
      </c>
      <c r="AM45" s="10">
        <v>469.69</v>
      </c>
      <c r="AN45" s="10">
        <v>0</v>
      </c>
      <c r="AO45" s="10">
        <v>0</v>
      </c>
      <c r="AP45" s="10">
        <v>0</v>
      </c>
      <c r="AQ45" s="10">
        <v>0</v>
      </c>
      <c r="AR45" s="10">
        <v>9609.5189869999995</v>
      </c>
      <c r="AS45" s="10">
        <v>200</v>
      </c>
      <c r="AT45" s="10">
        <v>8641.2900000000009</v>
      </c>
      <c r="AU45" s="14">
        <v>0.95</v>
      </c>
      <c r="AV45" s="14">
        <v>0.52</v>
      </c>
      <c r="AW45" s="7">
        <v>12</v>
      </c>
      <c r="AX45" s="5" t="s">
        <v>61</v>
      </c>
      <c r="AY45">
        <v>0</v>
      </c>
    </row>
    <row r="46" spans="1:51" ht="15" hidden="1" customHeight="1" outlineLevel="1" x14ac:dyDescent="0.25">
      <c r="A46" s="5" t="s">
        <v>140</v>
      </c>
      <c r="B46" s="5" t="s">
        <v>141</v>
      </c>
      <c r="C46" s="5" t="s">
        <v>52</v>
      </c>
      <c r="D46" s="5" t="s">
        <v>53</v>
      </c>
      <c r="E46" s="6" t="s">
        <v>77</v>
      </c>
      <c r="F46" s="5" t="s">
        <v>55</v>
      </c>
      <c r="G46" s="5" t="s">
        <v>56</v>
      </c>
      <c r="H46" s="7">
        <v>2017</v>
      </c>
      <c r="I46" s="7">
        <v>230</v>
      </c>
      <c r="J46" s="5" t="s">
        <v>57</v>
      </c>
      <c r="K46" s="8">
        <v>2.8544633312232612</v>
      </c>
      <c r="L46" s="9">
        <v>43265</v>
      </c>
      <c r="M46" s="10">
        <v>46400000</v>
      </c>
      <c r="N46" s="9">
        <v>44665</v>
      </c>
      <c r="O46" s="7">
        <v>2</v>
      </c>
      <c r="P46" s="11" t="s">
        <v>58</v>
      </c>
      <c r="Q46" s="11" t="s">
        <v>58</v>
      </c>
      <c r="R46" s="16"/>
      <c r="S46" s="12">
        <v>0</v>
      </c>
      <c r="T46" s="16" t="s">
        <v>60</v>
      </c>
      <c r="U46" s="17">
        <v>44561</v>
      </c>
      <c r="V46" s="10">
        <v>16434.308695</v>
      </c>
      <c r="W46" s="13">
        <v>-1303.9000000000001</v>
      </c>
      <c r="X46" s="10">
        <v>0</v>
      </c>
      <c r="Y46" s="10">
        <v>0</v>
      </c>
      <c r="Z46" s="10">
        <v>0</v>
      </c>
      <c r="AA46" s="10">
        <v>0</v>
      </c>
      <c r="AB46" s="10">
        <v>23.01</v>
      </c>
      <c r="AC46" s="13">
        <v>1243.52</v>
      </c>
      <c r="AD46" s="10">
        <v>16396.930434000002</v>
      </c>
      <c r="AE46" s="10">
        <v>3885.9</v>
      </c>
      <c r="AF46" s="10">
        <v>448.5</v>
      </c>
      <c r="AG46" s="10">
        <v>484.01</v>
      </c>
      <c r="AH46" s="10">
        <v>581.49</v>
      </c>
      <c r="AI46" s="10">
        <v>491.91</v>
      </c>
      <c r="AJ46" s="10">
        <v>1817.46</v>
      </c>
      <c r="AK46" s="10">
        <v>638.89</v>
      </c>
      <c r="AL46" s="10">
        <v>5.16</v>
      </c>
      <c r="AM46" s="10">
        <v>514.6</v>
      </c>
      <c r="AN46" s="10">
        <v>0</v>
      </c>
      <c r="AO46" s="10">
        <v>0</v>
      </c>
      <c r="AP46" s="10">
        <v>0</v>
      </c>
      <c r="AQ46" s="10">
        <v>0</v>
      </c>
      <c r="AR46" s="10">
        <v>8867.9173910000009</v>
      </c>
      <c r="AS46" s="10">
        <v>250</v>
      </c>
      <c r="AT46" s="10">
        <v>7279.01</v>
      </c>
      <c r="AU46" s="14">
        <v>1</v>
      </c>
      <c r="AV46" s="14">
        <v>0.54</v>
      </c>
      <c r="AW46" s="7">
        <v>12</v>
      </c>
      <c r="AX46" s="5" t="s">
        <v>117</v>
      </c>
      <c r="AY46">
        <v>0</v>
      </c>
    </row>
    <row r="47" spans="1:51" ht="15" customHeight="1" collapsed="1" x14ac:dyDescent="0.25"/>
    <row r="48" spans="1:51" s="18" customFormat="1" ht="15" customHeight="1" x14ac:dyDescent="0.25">
      <c r="B48" s="19" t="s">
        <v>167</v>
      </c>
      <c r="AE48" s="20">
        <f>AVERAGEIF($AY$2:$AY$46,1,AE2:AE46)</f>
        <v>1627.3654545454547</v>
      </c>
      <c r="AF48" s="20">
        <f t="shared" ref="AF48:AM48" si="0">AVERAGEIF($AY$2:$AY$46,1,AF2:AF46)</f>
        <v>578.81121212121229</v>
      </c>
      <c r="AG48" s="20">
        <f t="shared" si="0"/>
        <v>1144.9466666666667</v>
      </c>
      <c r="AH48" s="20">
        <f t="shared" si="0"/>
        <v>651.55636363636347</v>
      </c>
      <c r="AI48" s="20">
        <f t="shared" si="0"/>
        <v>398.5957575757576</v>
      </c>
      <c r="AJ48" s="20">
        <f t="shared" si="0"/>
        <v>1437.0272727272727</v>
      </c>
      <c r="AK48" s="20">
        <f t="shared" si="0"/>
        <v>123.34030303030305</v>
      </c>
      <c r="AL48" s="20">
        <f t="shared" si="0"/>
        <v>29.771818181818183</v>
      </c>
      <c r="AM48" s="20">
        <f t="shared" si="0"/>
        <v>424.94636363636363</v>
      </c>
      <c r="AW48" s="21"/>
      <c r="AX48" s="22"/>
    </row>
  </sheetData>
  <sortState xmlns:xlrd2="http://schemas.microsoft.com/office/spreadsheetml/2017/richdata2" ref="A2:AZ46">
    <sortCondition ref="H46"/>
  </sortState>
  <conditionalFormatting sqref="AE2:AE46">
    <cfRule type="top10" dxfId="8" priority="9" percent="1" rank="10"/>
  </conditionalFormatting>
  <conditionalFormatting sqref="AF2:AF46">
    <cfRule type="top10" dxfId="7" priority="8" percent="1" rank="10"/>
  </conditionalFormatting>
  <conditionalFormatting sqref="AG2:AG46">
    <cfRule type="top10" dxfId="6" priority="7" percent="1" rank="10"/>
  </conditionalFormatting>
  <conditionalFormatting sqref="AH2:AH46">
    <cfRule type="top10" dxfId="5" priority="6" percent="1" rank="10"/>
  </conditionalFormatting>
  <conditionalFormatting sqref="AI2:AI46">
    <cfRule type="top10" dxfId="4" priority="5" percent="1" rank="10"/>
  </conditionalFormatting>
  <conditionalFormatting sqref="AJ2:AJ46">
    <cfRule type="top10" dxfId="3" priority="4" percent="1" rank="10"/>
  </conditionalFormatting>
  <conditionalFormatting sqref="AK2:AK46">
    <cfRule type="top10" dxfId="2" priority="3" percent="1" rank="10"/>
  </conditionalFormatting>
  <conditionalFormatting sqref="AL2:AL46">
    <cfRule type="top10" dxfId="1" priority="2" percent="1" rank="10"/>
  </conditionalFormatting>
  <conditionalFormatting sqref="AM2:AM46">
    <cfRule type="top10" dxfId="0" priority="1" percent="1" rank="10"/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All Data (Amount)</vt:lpstr>
      <vt:lpstr>All Data (Per Unit)</vt:lpstr>
      <vt:lpstr>all_data_amount</vt:lpstr>
      <vt:lpstr>all_data_unit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Lineu Graeff</dc:creator>
  <cp:keywords/>
  <dc:description/>
  <cp:lastModifiedBy>Norman Huo</cp:lastModifiedBy>
  <cp:revision/>
  <dcterms:created xsi:type="dcterms:W3CDTF">2019-04-01T20:05:03Z</dcterms:created>
  <dcterms:modified xsi:type="dcterms:W3CDTF">2022-09-15T15:58:14Z</dcterms:modified>
  <cp:category/>
  <cp:contentStatus/>
</cp:coreProperties>
</file>