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i.kozlowski\Dropbox (Juice Machine)\Juice Machine Team Folder\4.  Loan Origination - Sacks\Alhambra Apts - Brooklyn, NY\Op Data\"/>
    </mc:Choice>
  </mc:AlternateContent>
  <xr:revisionPtr revIDLastSave="0" documentId="8_{66A3F61B-6220-432E-80DA-48CE7A0ABA1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6" i="1" l="1"/>
  <c r="E73" i="1"/>
  <c r="E34" i="1"/>
  <c r="E47" i="1"/>
  <c r="F34" i="1"/>
  <c r="F47" i="1"/>
  <c r="F73" i="1"/>
  <c r="F76" i="1" s="1"/>
</calcChain>
</file>

<file path=xl/sharedStrings.xml><?xml version="1.0" encoding="utf-8"?>
<sst xmlns="http://schemas.openxmlformats.org/spreadsheetml/2006/main" count="267" uniqueCount="140">
  <si>
    <t>Rent Roll</t>
  </si>
  <si>
    <r>
      <rPr>
        <b/>
        <sz val="11"/>
        <rFont val="Arial"/>
        <family val="2"/>
      </rPr>
      <t xml:space="preserve">Property Groups: </t>
    </r>
    <r>
      <rPr>
        <sz val="11"/>
        <rFont val="Arial"/>
        <family val="2"/>
      </rPr>
      <t>The Alhambra</t>
    </r>
  </si>
  <si>
    <r>
      <rPr>
        <b/>
        <sz val="11"/>
        <rFont val="Arial"/>
        <family val="2"/>
      </rPr>
      <t xml:space="preserve">Units: </t>
    </r>
    <r>
      <rPr>
        <sz val="11"/>
        <rFont val="Arial"/>
        <family val="2"/>
      </rPr>
      <t>Active</t>
    </r>
  </si>
  <si>
    <r>
      <rPr>
        <b/>
        <sz val="11"/>
        <rFont val="Arial"/>
        <family val="2"/>
      </rPr>
      <t xml:space="preserve">Include Non-Revenue Units: </t>
    </r>
    <r>
      <rPr>
        <sz val="11"/>
        <rFont val="Arial"/>
        <family val="2"/>
      </rPr>
      <t>No</t>
    </r>
  </si>
  <si>
    <t>Unit</t>
  </si>
  <si>
    <t>Tenant</t>
  </si>
  <si>
    <t>BD/BA</t>
  </si>
  <si>
    <t>Unit Type</t>
  </si>
  <si>
    <t>Sq. Ft.</t>
  </si>
  <si>
    <t>Rent</t>
  </si>
  <si>
    <t>Lease From</t>
  </si>
  <si>
    <t>Lease To</t>
  </si>
  <si>
    <t>Alhambra Associates, L. P. (29) - 29 Macon Street Brooklyn, NY 11216</t>
  </si>
  <si>
    <t>1A</t>
  </si>
  <si>
    <t>Renee  A. Butler</t>
  </si>
  <si>
    <t>1/1.00</t>
  </si>
  <si>
    <t>1B</t>
  </si>
  <si>
    <t>Juliet A. Egwuatu</t>
  </si>
  <si>
    <t>1C</t>
  </si>
  <si>
    <t>Timothy J. Jackman</t>
  </si>
  <si>
    <t>2A</t>
  </si>
  <si>
    <t>Anita Cain</t>
  </si>
  <si>
    <t>2/1.00</t>
  </si>
  <si>
    <t>2B</t>
  </si>
  <si>
    <t>Earlene Semper</t>
  </si>
  <si>
    <t>2C</t>
  </si>
  <si>
    <t>Mamadou Baro Gassama</t>
  </si>
  <si>
    <t>3/1.50</t>
  </si>
  <si>
    <t>2D</t>
  </si>
  <si>
    <t>Murieka M. Mckenzie</t>
  </si>
  <si>
    <t>2E</t>
  </si>
  <si>
    <t>Merline P. Skervin</t>
  </si>
  <si>
    <t>3A</t>
  </si>
  <si>
    <t>Sandra E. Gittens-Hollingsworth</t>
  </si>
  <si>
    <t>3B</t>
  </si>
  <si>
    <t>Emma A. Blankson</t>
  </si>
  <si>
    <t>3C</t>
  </si>
  <si>
    <t>Obaed Ullah</t>
  </si>
  <si>
    <t>3D</t>
  </si>
  <si>
    <t>Henrietta Koffi</t>
  </si>
  <si>
    <t>3E</t>
  </si>
  <si>
    <t>Deandra L. Herring</t>
  </si>
  <si>
    <t>4A</t>
  </si>
  <si>
    <t>Amy Badji</t>
  </si>
  <si>
    <t>4B</t>
  </si>
  <si>
    <t>Yvette J. Doldron</t>
  </si>
  <si>
    <t>4C</t>
  </si>
  <si>
    <t>Samantha M. Benton</t>
  </si>
  <si>
    <t>4D</t>
  </si>
  <si>
    <t>Esmatullah Salim</t>
  </si>
  <si>
    <t>4E</t>
  </si>
  <si>
    <t>Ouedraogo Boukary</t>
  </si>
  <si>
    <t>5A</t>
  </si>
  <si>
    <t>Terri L. Ball</t>
  </si>
  <si>
    <t>5B</t>
  </si>
  <si>
    <t>Maymouna Thiam</t>
  </si>
  <si>
    <t>5C</t>
  </si>
  <si>
    <t>Sultana Begum</t>
  </si>
  <si>
    <t>5D</t>
  </si>
  <si>
    <t>Andre C. Holder</t>
  </si>
  <si>
    <t>5E</t>
  </si>
  <si>
    <t>Phillipa Dianne Marchan</t>
  </si>
  <si>
    <t>23 Units</t>
  </si>
  <si>
    <t>Alhambra Associates, L. P. (500) - 500-518 Nostrand Avenue Brooklyn, NY 11216</t>
  </si>
  <si>
    <t>Office</t>
  </si>
  <si>
    <t>DLSS Management, LLC</t>
  </si>
  <si>
    <t>--/--</t>
  </si>
  <si>
    <t>Store 01</t>
  </si>
  <si>
    <t>La Taverne, Inc.</t>
  </si>
  <si>
    <t>Store 02</t>
  </si>
  <si>
    <t>Pattie Hut B, Inc.</t>
  </si>
  <si>
    <t>Store 03</t>
  </si>
  <si>
    <t>Jasmine's House of Scents</t>
  </si>
  <si>
    <t>Store 04</t>
  </si>
  <si>
    <t>512 Nostrand, Inc.</t>
  </si>
  <si>
    <t>Store 07</t>
  </si>
  <si>
    <t>Platinum Cuts, Inc.</t>
  </si>
  <si>
    <t>Store 08</t>
  </si>
  <si>
    <t>M. A.'s Fish &amp; Chips Plus, LLC</t>
  </si>
  <si>
    <t>Store 09</t>
  </si>
  <si>
    <t>Brooklyn Baby Cakes, Inc.</t>
  </si>
  <si>
    <t>Store 10</t>
  </si>
  <si>
    <t>Liquid Assets Ocean Hill, Inc.</t>
  </si>
  <si>
    <t>Store 11</t>
  </si>
  <si>
    <t>H&amp;R Block Eastern Tax Service, Inc.</t>
  </si>
  <si>
    <t>10 Units</t>
  </si>
  <si>
    <t>Alhambra Associates, L. P. (86) - 86 Halsey Street Brooklyn, NY 11216</t>
  </si>
  <si>
    <t>1D</t>
  </si>
  <si>
    <t>Annette  E. Fearon</t>
  </si>
  <si>
    <t>1E</t>
  </si>
  <si>
    <t>Sean P. Guillory</t>
  </si>
  <si>
    <t>1F</t>
  </si>
  <si>
    <t>Marcel A. Adjalla</t>
  </si>
  <si>
    <t>2F</t>
  </si>
  <si>
    <t>Leeanne M. Gordon</t>
  </si>
  <si>
    <t>2G</t>
  </si>
  <si>
    <t>2H</t>
  </si>
  <si>
    <t>Yvonne Amos</t>
  </si>
  <si>
    <t>2J</t>
  </si>
  <si>
    <t>Jacqueline Carothers</t>
  </si>
  <si>
    <t>2K</t>
  </si>
  <si>
    <t>Erlene T. Forde</t>
  </si>
  <si>
    <t>3F</t>
  </si>
  <si>
    <t>Sarferaz  Alam</t>
  </si>
  <si>
    <t>3G</t>
  </si>
  <si>
    <t>Gwendolyn M. Davis</t>
  </si>
  <si>
    <t>3H</t>
  </si>
  <si>
    <t>Tonya A. Drakeford</t>
  </si>
  <si>
    <t>3J</t>
  </si>
  <si>
    <t>Derek D. Moven</t>
  </si>
  <si>
    <t>3K</t>
  </si>
  <si>
    <t>4F</t>
  </si>
  <si>
    <t>Natoya T. Mckenzie</t>
  </si>
  <si>
    <t>4G</t>
  </si>
  <si>
    <t>Marvina Queenie</t>
  </si>
  <si>
    <t>4H</t>
  </si>
  <si>
    <t>Wendy I. Forde</t>
  </si>
  <si>
    <t>4J</t>
  </si>
  <si>
    <t>Sabine Mondesir</t>
  </si>
  <si>
    <t>4K</t>
  </si>
  <si>
    <t>Mamun Hossain</t>
  </si>
  <si>
    <t>5F</t>
  </si>
  <si>
    <t>Akm Mohi Uddin</t>
  </si>
  <si>
    <t>5G</t>
  </si>
  <si>
    <t>Mohammad S.I. Buahyin</t>
  </si>
  <si>
    <t>5H</t>
  </si>
  <si>
    <t>Tanyia Y. Brand</t>
  </si>
  <si>
    <t>5J</t>
  </si>
  <si>
    <t>Richard D. Piggott</t>
  </si>
  <si>
    <t>5K</t>
  </si>
  <si>
    <t>Brenda A. Rudzinski</t>
  </si>
  <si>
    <t>Total 56 Units</t>
  </si>
  <si>
    <t/>
  </si>
  <si>
    <t>RS/ LIHTC</t>
  </si>
  <si>
    <t>COMM</t>
  </si>
  <si>
    <t>Sebastian Pardinas (Super's Unit)</t>
  </si>
  <si>
    <r>
      <rPr>
        <b/>
        <sz val="11"/>
        <rFont val="Arial"/>
        <family val="2"/>
      </rPr>
      <t xml:space="preserve">As of: </t>
    </r>
    <r>
      <rPr>
        <sz val="11"/>
        <rFont val="Arial"/>
        <family val="2"/>
      </rPr>
      <t>10/06/2022</t>
    </r>
  </si>
  <si>
    <t>Allison S. Thompson</t>
  </si>
  <si>
    <r>
      <rPr>
        <b/>
        <sz val="9"/>
        <rFont val="Arial"/>
        <family val="2"/>
      </rPr>
      <t xml:space="preserve">Exported On: </t>
    </r>
    <r>
      <rPr>
        <sz val="9"/>
        <rFont val="Arial"/>
        <family val="2"/>
      </rPr>
      <t>10/06/2022 03:10 PM</t>
    </r>
  </si>
  <si>
    <t>PRE-LEASED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</si>
</sst>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[Red]\-#,##0"/>
    <numFmt numFmtId="165" formatCode="#,##0.00;[Red]\-#,##0.00"/>
    <numFmt numFmtId="166" formatCode="mm/dd/yyyy"/>
  </numFmts>
  <fonts count="30">
    <font>
      <sz val="11"/>
      <name val="Arial"/>
      <family val="1"/>
    </font>
    <font>
      <b/>
      <sz val="13"/>
      <color rgb="FF303030"/>
      <name val="Arial"/>
      <family val="1"/>
    </font>
    <font>
      <b/>
      <sz val="12"/>
      <color rgb="FF3764A0"/>
      <name val="Arial"/>
      <family val="1"/>
    </font>
    <font>
      <b/>
      <sz val="18"/>
      <color rgb="FF303030"/>
      <name val="Arial"/>
      <family val="1"/>
    </font>
    <font>
      <sz val="13"/>
      <color rgb="FF303030"/>
      <name val="Arial"/>
      <family val="1"/>
    </font>
    <font>
      <sz val="9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rgb="FF222222"/>
      <name val="Ariel"/>
    </font>
    <font>
      <sz val="12"/>
      <name val="Arial"/>
      <family val="1"/>
    </font>
    <font>
      <sz val="11"/>
      <name val="Arial"/>
      <family val="2"/>
    </font>
    <font>
      <sz val="9"/>
      <name val="Arial"/>
      <family val="2"/>
    </font>
    <font>
      <sz val="12"/>
      <color rgb="FFFF0000"/>
      <name val="Arial"/>
      <family val="1"/>
    </font>
    <font>
      <sz val="11"/>
      <color rgb="FFFF0000"/>
      <name val="Arial"/>
      <family val="1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ECF3F9"/>
      </patternFill>
    </fill>
    <fill>
      <patternFill patternType="solid">
        <fgColor rgb="FFECF3F9"/>
      </patternFill>
    </fill>
    <fill>
      <patternFill patternType="solid">
        <fgColor rgb="FFECF3F9"/>
      </patternFill>
    </fill>
  </fills>
  <borders count="3">
    <border>
      <left/>
      <right/>
      <top/>
      <bottom/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/>
      <top/>
      <bottom style="medium">
        <color rgb="FF3764A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164" fontId="13" fillId="0" borderId="0" xfId="0" applyNumberFormat="1" applyFont="1"/>
    <xf numFmtId="164" fontId="14" fillId="0" borderId="0" xfId="0" applyNumberFormat="1" applyFont="1"/>
    <xf numFmtId="165" fontId="15" fillId="0" borderId="0" xfId="0" applyNumberFormat="1" applyFont="1"/>
    <xf numFmtId="165" fontId="16" fillId="0" borderId="0" xfId="0" applyNumberFormat="1" applyFont="1"/>
    <xf numFmtId="166" fontId="17" fillId="0" borderId="0" xfId="0" applyNumberFormat="1" applyFont="1"/>
    <xf numFmtId="166" fontId="18" fillId="0" borderId="0" xfId="0" applyNumberFormat="1" applyFont="1"/>
    <xf numFmtId="166" fontId="19" fillId="0" borderId="0" xfId="0" applyNumberFormat="1" applyFont="1"/>
    <xf numFmtId="166" fontId="20" fillId="0" borderId="0" xfId="0" applyNumberFormat="1" applyFont="1"/>
    <xf numFmtId="3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3" fontId="25" fillId="0" borderId="0" xfId="0" applyNumberFormat="1" applyFont="1" applyAlignment="1">
      <alignment horizontal="right"/>
    </xf>
    <xf numFmtId="0" fontId="3" fillId="3" borderId="0" xfId="0" applyFont="1" applyFill="1"/>
    <xf numFmtId="0" fontId="27" fillId="5" borderId="0" xfId="0" applyFont="1" applyFill="1" applyAlignment="1">
      <alignment horizontal="left" vertical="top" wrapText="1"/>
    </xf>
    <xf numFmtId="0" fontId="5" fillId="5" borderId="0" xfId="0" applyFont="1" applyFill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26" fillId="4" borderId="0" xfId="0" applyFont="1" applyFill="1" applyAlignment="1">
      <alignment horizontal="left" vertical="top" wrapText="1"/>
    </xf>
    <xf numFmtId="0" fontId="28" fillId="0" borderId="0" xfId="0" applyFont="1"/>
    <xf numFmtId="164" fontId="28" fillId="0" borderId="0" xfId="0" applyNumberFormat="1" applyFont="1"/>
    <xf numFmtId="165" fontId="28" fillId="0" borderId="0" xfId="0" applyNumberFormat="1" applyFont="1"/>
    <xf numFmtId="166" fontId="28" fillId="0" borderId="0" xfId="0" applyNumberFormat="1" applyFont="1"/>
    <xf numFmtId="0" fontId="2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6"/>
  <sheetViews>
    <sheetView tabSelected="1" showOutlineSymbols="0" showWhiteSpace="0" topLeftCell="A19" zoomScaleNormal="100" workbookViewId="0">
      <selection activeCell="J42" sqref="J42"/>
    </sheetView>
  </sheetViews>
  <sheetFormatPr defaultRowHeight="14"/>
  <cols>
    <col min="1" max="1" width="17.83203125" customWidth="1"/>
    <col min="2" max="2" width="32.83203125" customWidth="1"/>
    <col min="3" max="3" width="15.58203125" bestFit="1" customWidth="1"/>
    <col min="4" max="4" width="19.5" bestFit="1" customWidth="1"/>
    <col min="5" max="5" width="14.33203125" bestFit="1" customWidth="1"/>
    <col min="6" max="6" width="18" bestFit="1" customWidth="1"/>
    <col min="7" max="8" width="26.33203125" bestFit="1" customWidth="1"/>
  </cols>
  <sheetData>
    <row r="1" spans="1:8" ht="23">
      <c r="A1" s="21" t="s">
        <v>0</v>
      </c>
      <c r="B1" s="21"/>
      <c r="C1" s="21"/>
      <c r="D1" s="21"/>
      <c r="E1" s="21"/>
      <c r="F1" s="21"/>
      <c r="G1" s="21"/>
      <c r="H1" s="21"/>
    </row>
    <row r="2" spans="1:8">
      <c r="A2" s="22" t="s">
        <v>138</v>
      </c>
      <c r="B2" s="23"/>
      <c r="C2" s="23"/>
      <c r="D2" s="23"/>
      <c r="E2" s="23"/>
      <c r="F2" s="23"/>
      <c r="G2" s="23"/>
      <c r="H2" s="23"/>
    </row>
    <row r="3" spans="1:8">
      <c r="A3" s="23"/>
      <c r="B3" s="23"/>
      <c r="C3" s="23"/>
      <c r="D3" s="23"/>
      <c r="E3" s="23"/>
      <c r="F3" s="23"/>
      <c r="G3" s="23"/>
      <c r="H3" s="23"/>
    </row>
    <row r="4" spans="1:8" ht="16.5">
      <c r="A4" s="24" t="s">
        <v>1</v>
      </c>
      <c r="B4" s="24"/>
      <c r="C4" s="24"/>
      <c r="D4" s="24"/>
      <c r="E4" s="24"/>
      <c r="F4" s="24"/>
      <c r="G4" s="24"/>
      <c r="H4" s="24"/>
    </row>
    <row r="5" spans="1:8" ht="16.5">
      <c r="A5" s="24" t="s">
        <v>2</v>
      </c>
      <c r="B5" s="24"/>
      <c r="C5" s="24"/>
      <c r="D5" s="24"/>
      <c r="E5" s="24"/>
      <c r="F5" s="24"/>
      <c r="G5" s="24"/>
      <c r="H5" s="24"/>
    </row>
    <row r="6" spans="1:8" ht="16.5">
      <c r="A6" s="26" t="s">
        <v>136</v>
      </c>
      <c r="B6" s="24"/>
      <c r="C6" s="24"/>
      <c r="D6" s="24"/>
      <c r="E6" s="24"/>
      <c r="F6" s="24"/>
      <c r="G6" s="24"/>
      <c r="H6" s="24"/>
    </row>
    <row r="7" spans="1:8" ht="16.5">
      <c r="A7" s="24" t="s">
        <v>3</v>
      </c>
      <c r="B7" s="24"/>
      <c r="C7" s="24"/>
      <c r="D7" s="24"/>
      <c r="E7" s="24"/>
      <c r="F7" s="24"/>
      <c r="G7" s="24"/>
      <c r="H7" s="24"/>
    </row>
    <row r="8" spans="1:8">
      <c r="A8" s="23"/>
      <c r="B8" s="23"/>
      <c r="C8" s="23"/>
      <c r="D8" s="23"/>
      <c r="E8" s="23"/>
      <c r="F8" s="23"/>
      <c r="G8" s="23"/>
      <c r="H8" s="23"/>
    </row>
    <row r="9" spans="1:8" ht="16.5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1" t="s">
        <v>11</v>
      </c>
    </row>
    <row r="10" spans="1:8" ht="15.5">
      <c r="A10" s="25" t="s">
        <v>12</v>
      </c>
      <c r="B10" s="25" t="s">
        <v>132</v>
      </c>
      <c r="C10" s="25" t="s">
        <v>132</v>
      </c>
      <c r="D10" s="25" t="s">
        <v>132</v>
      </c>
      <c r="E10" s="25" t="s">
        <v>132</v>
      </c>
      <c r="F10" s="25" t="s">
        <v>132</v>
      </c>
      <c r="G10" s="25" t="s">
        <v>132</v>
      </c>
      <c r="H10" s="25" t="s">
        <v>132</v>
      </c>
    </row>
    <row r="11" spans="1:8" ht="15.5">
      <c r="A11" s="2" t="s">
        <v>13</v>
      </c>
      <c r="B11" s="4" t="s">
        <v>14</v>
      </c>
      <c r="C11" s="6" t="s">
        <v>15</v>
      </c>
      <c r="D11" s="2" t="s">
        <v>133</v>
      </c>
      <c r="E11" s="9">
        <v>596</v>
      </c>
      <c r="F11" s="11">
        <v>1130.46</v>
      </c>
      <c r="G11" s="13">
        <v>44704</v>
      </c>
      <c r="H11" s="15">
        <v>45443</v>
      </c>
    </row>
    <row r="12" spans="1:8" ht="15.5">
      <c r="A12" s="2" t="s">
        <v>16</v>
      </c>
      <c r="B12" s="4" t="s">
        <v>17</v>
      </c>
      <c r="C12" s="6" t="s">
        <v>15</v>
      </c>
      <c r="D12" s="2" t="s">
        <v>133</v>
      </c>
      <c r="E12" s="9">
        <v>637</v>
      </c>
      <c r="F12" s="11">
        <v>913.7</v>
      </c>
      <c r="G12" s="13">
        <v>44682</v>
      </c>
      <c r="H12" s="15">
        <v>45412</v>
      </c>
    </row>
    <row r="13" spans="1:8" ht="15.5">
      <c r="A13" s="2" t="s">
        <v>18</v>
      </c>
      <c r="B13" s="4" t="s">
        <v>19</v>
      </c>
      <c r="C13" s="6" t="s">
        <v>15</v>
      </c>
      <c r="D13" s="2" t="s">
        <v>133</v>
      </c>
      <c r="E13" s="9">
        <v>684</v>
      </c>
      <c r="F13" s="11">
        <v>874.59</v>
      </c>
      <c r="G13" s="13">
        <v>44713</v>
      </c>
      <c r="H13" s="15">
        <v>45443</v>
      </c>
    </row>
    <row r="14" spans="1:8" ht="15.5">
      <c r="A14" s="2" t="s">
        <v>20</v>
      </c>
      <c r="B14" s="4" t="s">
        <v>21</v>
      </c>
      <c r="C14" s="6" t="s">
        <v>22</v>
      </c>
      <c r="D14" s="2" t="s">
        <v>133</v>
      </c>
      <c r="E14" s="9">
        <v>773</v>
      </c>
      <c r="F14" s="11">
        <v>1058.1099999999999</v>
      </c>
      <c r="G14" s="13">
        <v>44743</v>
      </c>
      <c r="H14" s="15">
        <v>45473</v>
      </c>
    </row>
    <row r="15" spans="1:8" ht="15.5">
      <c r="A15" s="2" t="s">
        <v>23</v>
      </c>
      <c r="B15" s="4" t="s">
        <v>24</v>
      </c>
      <c r="C15" s="6" t="s">
        <v>22</v>
      </c>
      <c r="D15" s="2" t="s">
        <v>133</v>
      </c>
      <c r="E15" s="9">
        <v>969</v>
      </c>
      <c r="F15" s="11">
        <v>1152.6300000000001</v>
      </c>
      <c r="G15" s="13">
        <v>44228</v>
      </c>
      <c r="H15" s="15">
        <v>44957</v>
      </c>
    </row>
    <row r="16" spans="1:8" ht="15.5">
      <c r="A16" s="2" t="s">
        <v>25</v>
      </c>
      <c r="B16" s="4" t="s">
        <v>26</v>
      </c>
      <c r="C16" s="6" t="s">
        <v>27</v>
      </c>
      <c r="D16" s="2" t="s">
        <v>133</v>
      </c>
      <c r="E16" s="9">
        <v>1343</v>
      </c>
      <c r="F16" s="11">
        <v>1426.57</v>
      </c>
      <c r="G16" s="13">
        <v>44713</v>
      </c>
      <c r="H16" s="15">
        <v>45077</v>
      </c>
    </row>
    <row r="17" spans="1:8" ht="15.5">
      <c r="A17" s="2" t="s">
        <v>28</v>
      </c>
      <c r="B17" s="4" t="s">
        <v>29</v>
      </c>
      <c r="C17" s="6" t="s">
        <v>15</v>
      </c>
      <c r="D17" s="2" t="s">
        <v>133</v>
      </c>
      <c r="E17" s="9">
        <v>683</v>
      </c>
      <c r="F17" s="11">
        <v>1198.05</v>
      </c>
      <c r="G17" s="13">
        <v>44531</v>
      </c>
      <c r="H17" s="15">
        <v>45260</v>
      </c>
    </row>
    <row r="18" spans="1:8" ht="15.5">
      <c r="A18" s="2" t="s">
        <v>30</v>
      </c>
      <c r="B18" s="4" t="s">
        <v>31</v>
      </c>
      <c r="C18" s="2" t="s">
        <v>15</v>
      </c>
      <c r="D18" s="2" t="s">
        <v>133</v>
      </c>
      <c r="E18" s="9">
        <v>691</v>
      </c>
      <c r="F18" s="11">
        <v>884.28</v>
      </c>
      <c r="G18" s="13">
        <v>44593</v>
      </c>
      <c r="H18" s="15">
        <v>45322</v>
      </c>
    </row>
    <row r="19" spans="1:8" ht="15.5">
      <c r="A19" s="2" t="s">
        <v>32</v>
      </c>
      <c r="B19" s="4" t="s">
        <v>33</v>
      </c>
      <c r="C19" s="6" t="s">
        <v>22</v>
      </c>
      <c r="D19" s="2" t="s">
        <v>133</v>
      </c>
      <c r="E19" s="9">
        <v>773</v>
      </c>
      <c r="F19" s="11">
        <v>975.9</v>
      </c>
      <c r="G19" s="13">
        <v>44531</v>
      </c>
      <c r="H19" s="15">
        <v>45260</v>
      </c>
    </row>
    <row r="20" spans="1:8" ht="15.5">
      <c r="A20" s="2" t="s">
        <v>34</v>
      </c>
      <c r="B20" s="4" t="s">
        <v>35</v>
      </c>
      <c r="C20" s="6" t="s">
        <v>22</v>
      </c>
      <c r="D20" s="2" t="s">
        <v>133</v>
      </c>
      <c r="E20" s="9">
        <v>969</v>
      </c>
      <c r="F20" s="11">
        <v>1007.26</v>
      </c>
      <c r="G20" s="13">
        <v>44593</v>
      </c>
      <c r="H20" s="15">
        <v>44957</v>
      </c>
    </row>
    <row r="21" spans="1:8" ht="15.5">
      <c r="A21" s="2" t="s">
        <v>36</v>
      </c>
      <c r="B21" s="4" t="s">
        <v>37</v>
      </c>
      <c r="C21" s="6" t="s">
        <v>27</v>
      </c>
      <c r="D21" s="2" t="s">
        <v>133</v>
      </c>
      <c r="E21" s="9">
        <v>1343</v>
      </c>
      <c r="F21" s="11">
        <v>1289.83</v>
      </c>
      <c r="G21" s="13">
        <v>44136</v>
      </c>
      <c r="H21" s="15">
        <v>44865</v>
      </c>
    </row>
    <row r="22" spans="1:8" ht="15.5">
      <c r="A22" s="2" t="s">
        <v>38</v>
      </c>
      <c r="B22" s="4" t="s">
        <v>39</v>
      </c>
      <c r="C22" s="6" t="s">
        <v>15</v>
      </c>
      <c r="D22" s="2" t="s">
        <v>133</v>
      </c>
      <c r="E22" s="9">
        <v>683</v>
      </c>
      <c r="F22" s="11">
        <v>1022.98</v>
      </c>
      <c r="G22" s="13">
        <v>44501</v>
      </c>
      <c r="H22" s="15">
        <v>45230</v>
      </c>
    </row>
    <row r="23" spans="1:8" ht="15.5">
      <c r="A23" s="2" t="s">
        <v>40</v>
      </c>
      <c r="B23" s="4" t="s">
        <v>41</v>
      </c>
      <c r="C23" s="2" t="s">
        <v>15</v>
      </c>
      <c r="D23" s="2" t="s">
        <v>133</v>
      </c>
      <c r="E23" s="9">
        <v>691</v>
      </c>
      <c r="F23" s="11">
        <v>859.33</v>
      </c>
      <c r="G23" s="13">
        <v>44256</v>
      </c>
      <c r="H23" s="15">
        <v>44985</v>
      </c>
    </row>
    <row r="24" spans="1:8" ht="15.5">
      <c r="A24" s="2" t="s">
        <v>42</v>
      </c>
      <c r="B24" s="4" t="s">
        <v>43</v>
      </c>
      <c r="C24" s="6" t="s">
        <v>22</v>
      </c>
      <c r="D24" s="2" t="s">
        <v>133</v>
      </c>
      <c r="E24" s="9">
        <v>773</v>
      </c>
      <c r="F24" s="11">
        <v>1330.22</v>
      </c>
      <c r="G24" s="13">
        <v>44562</v>
      </c>
      <c r="H24" s="15">
        <v>45291</v>
      </c>
    </row>
    <row r="25" spans="1:8" ht="15.5">
      <c r="A25" s="2" t="s">
        <v>44</v>
      </c>
      <c r="B25" s="4" t="s">
        <v>45</v>
      </c>
      <c r="C25" s="6" t="s">
        <v>22</v>
      </c>
      <c r="D25" s="2" t="s">
        <v>133</v>
      </c>
      <c r="E25" s="9">
        <v>869</v>
      </c>
      <c r="F25" s="11">
        <v>959.51</v>
      </c>
      <c r="G25" s="13">
        <v>44256</v>
      </c>
      <c r="H25" s="15">
        <v>44985</v>
      </c>
    </row>
    <row r="26" spans="1:8" ht="15.5">
      <c r="A26" s="2" t="s">
        <v>46</v>
      </c>
      <c r="B26" s="4" t="s">
        <v>47</v>
      </c>
      <c r="C26" s="6" t="s">
        <v>27</v>
      </c>
      <c r="D26" s="2" t="s">
        <v>133</v>
      </c>
      <c r="E26" s="9">
        <v>1328</v>
      </c>
      <c r="F26" s="11">
        <v>1101.02</v>
      </c>
      <c r="G26" s="13">
        <v>44317</v>
      </c>
      <c r="H26" s="15">
        <v>45046</v>
      </c>
    </row>
    <row r="27" spans="1:8" ht="15.5">
      <c r="A27" s="2" t="s">
        <v>48</v>
      </c>
      <c r="B27" s="4" t="s">
        <v>49</v>
      </c>
      <c r="C27" s="6" t="s">
        <v>15</v>
      </c>
      <c r="D27" s="2" t="s">
        <v>133</v>
      </c>
      <c r="E27" s="9">
        <v>683</v>
      </c>
      <c r="F27" s="11">
        <v>933.93</v>
      </c>
      <c r="G27" s="13">
        <v>44593</v>
      </c>
      <c r="H27" s="15">
        <v>45322</v>
      </c>
    </row>
    <row r="28" spans="1:8" ht="15.5">
      <c r="A28" s="2" t="s">
        <v>50</v>
      </c>
      <c r="B28" s="4" t="s">
        <v>51</v>
      </c>
      <c r="C28" s="2" t="s">
        <v>15</v>
      </c>
      <c r="D28" s="2" t="s">
        <v>133</v>
      </c>
      <c r="E28" s="9">
        <v>691</v>
      </c>
      <c r="F28" s="11">
        <v>853.34</v>
      </c>
      <c r="G28" s="13">
        <v>44713</v>
      </c>
      <c r="H28" s="15">
        <v>45077</v>
      </c>
    </row>
    <row r="29" spans="1:8" ht="15.5">
      <c r="A29" s="2" t="s">
        <v>52</v>
      </c>
      <c r="B29" s="4" t="s">
        <v>53</v>
      </c>
      <c r="C29" s="6" t="s">
        <v>22</v>
      </c>
      <c r="D29" s="2" t="s">
        <v>133</v>
      </c>
      <c r="E29" s="9">
        <v>811</v>
      </c>
      <c r="F29" s="11">
        <v>970.55</v>
      </c>
      <c r="G29" s="13">
        <v>44228</v>
      </c>
      <c r="H29" s="15">
        <v>44957</v>
      </c>
    </row>
    <row r="30" spans="1:8" ht="15.5">
      <c r="A30" s="2" t="s">
        <v>54</v>
      </c>
      <c r="B30" s="4" t="s">
        <v>55</v>
      </c>
      <c r="C30" s="6" t="s">
        <v>22</v>
      </c>
      <c r="D30" s="2" t="s">
        <v>133</v>
      </c>
      <c r="E30" s="9">
        <v>974</v>
      </c>
      <c r="F30" s="11">
        <v>1129.7</v>
      </c>
      <c r="G30" s="13">
        <v>44531</v>
      </c>
      <c r="H30" s="15">
        <v>45260</v>
      </c>
    </row>
    <row r="31" spans="1:8" ht="15.5">
      <c r="A31" s="2" t="s">
        <v>56</v>
      </c>
      <c r="B31" s="4" t="s">
        <v>57</v>
      </c>
      <c r="C31" s="6" t="s">
        <v>27</v>
      </c>
      <c r="D31" s="2" t="s">
        <v>133</v>
      </c>
      <c r="E31" s="9">
        <v>1368</v>
      </c>
      <c r="F31" s="11">
        <v>1062.56</v>
      </c>
      <c r="G31" s="13">
        <v>44136</v>
      </c>
      <c r="H31" s="15">
        <v>44865</v>
      </c>
    </row>
    <row r="32" spans="1:8" ht="15.5">
      <c r="A32" s="2" t="s">
        <v>58</v>
      </c>
      <c r="B32" s="4" t="s">
        <v>59</v>
      </c>
      <c r="C32" s="6" t="s">
        <v>15</v>
      </c>
      <c r="D32" s="2" t="s">
        <v>133</v>
      </c>
      <c r="E32" s="9">
        <v>683</v>
      </c>
      <c r="F32" s="11">
        <v>952.96</v>
      </c>
      <c r="G32" s="13">
        <v>44228</v>
      </c>
      <c r="H32" s="15">
        <v>44957</v>
      </c>
    </row>
    <row r="33" spans="1:8" ht="15.5">
      <c r="A33" s="2" t="s">
        <v>60</v>
      </c>
      <c r="B33" s="4" t="s">
        <v>61</v>
      </c>
      <c r="C33" s="2" t="s">
        <v>15</v>
      </c>
      <c r="D33" s="2" t="s">
        <v>133</v>
      </c>
      <c r="E33" s="9">
        <v>728</v>
      </c>
      <c r="F33" s="11">
        <v>1120.3900000000001</v>
      </c>
      <c r="G33" s="13">
        <v>44652</v>
      </c>
      <c r="H33" s="15">
        <v>45016</v>
      </c>
    </row>
    <row r="34" spans="1:8" ht="15.5">
      <c r="A34" s="3" t="s">
        <v>62</v>
      </c>
      <c r="B34" s="5"/>
      <c r="C34" s="7"/>
      <c r="D34" s="8"/>
      <c r="E34" s="10">
        <f>SUM(E11:E33)</f>
        <v>19743</v>
      </c>
      <c r="F34" s="12">
        <f>SUM(F11:F33)</f>
        <v>24207.87</v>
      </c>
      <c r="G34" s="14"/>
      <c r="H34" s="16"/>
    </row>
    <row r="36" spans="1:8" ht="15.5">
      <c r="A36" s="25" t="s">
        <v>63</v>
      </c>
      <c r="B36" s="25" t="s">
        <v>132</v>
      </c>
      <c r="C36" s="25" t="s">
        <v>132</v>
      </c>
      <c r="D36" s="25" t="s">
        <v>132</v>
      </c>
      <c r="E36" s="25" t="s">
        <v>132</v>
      </c>
      <c r="F36" s="25" t="s">
        <v>132</v>
      </c>
      <c r="G36" s="25" t="s">
        <v>132</v>
      </c>
      <c r="H36" s="25" t="s">
        <v>132</v>
      </c>
    </row>
    <row r="37" spans="1:8" ht="15.5">
      <c r="A37" s="2" t="s">
        <v>64</v>
      </c>
      <c r="B37" s="4" t="s">
        <v>65</v>
      </c>
      <c r="C37" s="6" t="s">
        <v>66</v>
      </c>
      <c r="D37" s="2" t="s">
        <v>134</v>
      </c>
      <c r="E37" s="17">
        <v>995</v>
      </c>
      <c r="F37" s="11">
        <v>1200</v>
      </c>
      <c r="G37" s="13">
        <v>44287</v>
      </c>
      <c r="H37" s="15">
        <v>45016</v>
      </c>
    </row>
    <row r="38" spans="1:8" ht="15.5">
      <c r="A38" s="2" t="s">
        <v>67</v>
      </c>
      <c r="B38" s="4" t="s">
        <v>68</v>
      </c>
      <c r="C38" s="6" t="s">
        <v>66</v>
      </c>
      <c r="D38" s="2" t="s">
        <v>134</v>
      </c>
      <c r="E38" s="18">
        <v>698</v>
      </c>
      <c r="F38" s="11">
        <v>4090.4</v>
      </c>
      <c r="G38" s="13">
        <v>44621</v>
      </c>
      <c r="H38" s="15">
        <v>46811</v>
      </c>
    </row>
    <row r="39" spans="1:8" ht="15.5">
      <c r="A39" s="2" t="s">
        <v>69</v>
      </c>
      <c r="B39" s="4" t="s">
        <v>70</v>
      </c>
      <c r="C39" s="6" t="s">
        <v>66</v>
      </c>
      <c r="D39" s="2" t="s">
        <v>134</v>
      </c>
      <c r="E39" s="19">
        <v>590</v>
      </c>
      <c r="F39" s="11">
        <v>5783.2</v>
      </c>
      <c r="G39" s="13">
        <v>44593</v>
      </c>
      <c r="H39" s="15">
        <v>46783</v>
      </c>
    </row>
    <row r="40" spans="1:8" ht="15.5">
      <c r="A40" s="2" t="s">
        <v>71</v>
      </c>
      <c r="B40" s="4" t="s">
        <v>72</v>
      </c>
      <c r="C40" s="6" t="s">
        <v>66</v>
      </c>
      <c r="D40" s="2" t="s">
        <v>134</v>
      </c>
      <c r="E40" s="19">
        <v>542</v>
      </c>
      <c r="F40" s="11">
        <v>3403.45</v>
      </c>
      <c r="G40" s="13">
        <v>44317</v>
      </c>
      <c r="H40" s="15">
        <v>46142</v>
      </c>
    </row>
    <row r="41" spans="1:8" ht="15.5">
      <c r="A41" s="2" t="s">
        <v>73</v>
      </c>
      <c r="B41" s="4" t="s">
        <v>74</v>
      </c>
      <c r="C41" s="6" t="s">
        <v>66</v>
      </c>
      <c r="D41" s="2" t="s">
        <v>134</v>
      </c>
      <c r="E41" s="20">
        <v>1600</v>
      </c>
      <c r="F41" s="11">
        <v>10050.18</v>
      </c>
      <c r="G41" s="13">
        <v>43617</v>
      </c>
      <c r="H41" s="15">
        <v>47269</v>
      </c>
    </row>
    <row r="42" spans="1:8" ht="15.5">
      <c r="A42" s="2" t="s">
        <v>75</v>
      </c>
      <c r="B42" s="4" t="s">
        <v>76</v>
      </c>
      <c r="C42" s="6" t="s">
        <v>66</v>
      </c>
      <c r="D42" s="2" t="s">
        <v>134</v>
      </c>
      <c r="E42" s="19">
        <v>694</v>
      </c>
      <c r="F42" s="11">
        <v>3311.31</v>
      </c>
      <c r="G42" s="13">
        <v>43586</v>
      </c>
      <c r="H42" s="15">
        <v>47238</v>
      </c>
    </row>
    <row r="43" spans="1:8" ht="15.5">
      <c r="A43" s="2" t="s">
        <v>77</v>
      </c>
      <c r="B43" s="4" t="s">
        <v>78</v>
      </c>
      <c r="C43" s="6" t="s">
        <v>66</v>
      </c>
      <c r="D43" s="2" t="s">
        <v>134</v>
      </c>
      <c r="E43" s="19">
        <v>654</v>
      </c>
      <c r="F43" s="11">
        <v>3750.93</v>
      </c>
      <c r="G43" s="13">
        <v>44562</v>
      </c>
      <c r="H43" s="15">
        <v>45291</v>
      </c>
    </row>
    <row r="44" spans="1:8" ht="15.5">
      <c r="A44" s="2" t="s">
        <v>79</v>
      </c>
      <c r="B44" s="4" t="s">
        <v>80</v>
      </c>
      <c r="C44" s="6" t="s">
        <v>66</v>
      </c>
      <c r="D44" s="2" t="s">
        <v>134</v>
      </c>
      <c r="E44" s="19">
        <v>452</v>
      </c>
      <c r="F44" s="11">
        <v>2713.3</v>
      </c>
      <c r="G44" s="13">
        <v>41000</v>
      </c>
      <c r="H44" s="15">
        <v>45291</v>
      </c>
    </row>
    <row r="45" spans="1:8" ht="15.5">
      <c r="A45" s="2" t="s">
        <v>81</v>
      </c>
      <c r="B45" s="4" t="s">
        <v>82</v>
      </c>
      <c r="C45" s="6" t="s">
        <v>66</v>
      </c>
      <c r="D45" s="2" t="s">
        <v>134</v>
      </c>
      <c r="E45" s="19">
        <v>490</v>
      </c>
      <c r="F45" s="11">
        <v>2939.93</v>
      </c>
      <c r="G45" s="13">
        <v>43405</v>
      </c>
      <c r="H45" s="15">
        <v>45291</v>
      </c>
    </row>
    <row r="46" spans="1:8" ht="15.5">
      <c r="A46" s="2" t="s">
        <v>83</v>
      </c>
      <c r="B46" s="4" t="s">
        <v>84</v>
      </c>
      <c r="C46" s="6" t="s">
        <v>66</v>
      </c>
      <c r="D46" s="2" t="s">
        <v>134</v>
      </c>
      <c r="E46" s="20">
        <v>1830</v>
      </c>
      <c r="F46" s="11">
        <v>7987.2</v>
      </c>
      <c r="G46" s="13">
        <v>44682</v>
      </c>
      <c r="H46" s="15">
        <v>46507</v>
      </c>
    </row>
    <row r="47" spans="1:8" ht="15.5">
      <c r="A47" s="3" t="s">
        <v>85</v>
      </c>
      <c r="B47" s="5"/>
      <c r="C47" s="7"/>
      <c r="D47" s="8"/>
      <c r="E47" s="10">
        <f>SUM(E37:E46)</f>
        <v>8545</v>
      </c>
      <c r="F47" s="12">
        <f>SUM(F37:F46)</f>
        <v>45229.9</v>
      </c>
      <c r="G47" s="14"/>
      <c r="H47" s="16"/>
    </row>
    <row r="49" spans="1:10" ht="15.5">
      <c r="A49" s="25" t="s">
        <v>86</v>
      </c>
      <c r="B49" s="25" t="s">
        <v>132</v>
      </c>
      <c r="C49" s="25" t="s">
        <v>132</v>
      </c>
      <c r="D49" s="25" t="s">
        <v>132</v>
      </c>
      <c r="E49" s="25" t="s">
        <v>132</v>
      </c>
      <c r="F49" s="25" t="s">
        <v>132</v>
      </c>
      <c r="G49" s="25" t="s">
        <v>132</v>
      </c>
      <c r="H49" s="25" t="s">
        <v>132</v>
      </c>
    </row>
    <row r="50" spans="1:10" ht="15.5">
      <c r="A50" s="2" t="s">
        <v>87</v>
      </c>
      <c r="B50" s="4" t="s">
        <v>88</v>
      </c>
      <c r="C50" s="6" t="s">
        <v>15</v>
      </c>
      <c r="D50" s="2" t="s">
        <v>133</v>
      </c>
      <c r="E50" s="9">
        <v>596</v>
      </c>
      <c r="F50" s="11">
        <v>1184.8699999999999</v>
      </c>
      <c r="G50" s="13">
        <v>44734</v>
      </c>
      <c r="H50" s="15">
        <v>45107</v>
      </c>
    </row>
    <row r="51" spans="1:10" ht="15.5">
      <c r="A51" s="2" t="s">
        <v>89</v>
      </c>
      <c r="B51" s="4" t="s">
        <v>90</v>
      </c>
      <c r="C51" s="6" t="s">
        <v>15</v>
      </c>
      <c r="D51" s="2" t="s">
        <v>133</v>
      </c>
      <c r="E51" s="9">
        <v>637</v>
      </c>
      <c r="F51" s="11">
        <v>1083.47</v>
      </c>
      <c r="G51" s="13">
        <v>44348</v>
      </c>
      <c r="H51" s="15">
        <v>45077</v>
      </c>
    </row>
    <row r="52" spans="1:10" ht="15.5">
      <c r="A52" s="2" t="s">
        <v>91</v>
      </c>
      <c r="B52" s="4" t="s">
        <v>92</v>
      </c>
      <c r="C52" s="6" t="s">
        <v>15</v>
      </c>
      <c r="D52" s="2" t="s">
        <v>133</v>
      </c>
      <c r="E52" s="9">
        <v>684</v>
      </c>
      <c r="F52" s="11">
        <v>900.16</v>
      </c>
      <c r="G52" s="13">
        <v>44743</v>
      </c>
      <c r="H52" s="15">
        <v>45473</v>
      </c>
    </row>
    <row r="53" spans="1:10" ht="15.5">
      <c r="A53" s="2" t="s">
        <v>93</v>
      </c>
      <c r="B53" s="4" t="s">
        <v>94</v>
      </c>
      <c r="C53" s="6" t="s">
        <v>22</v>
      </c>
      <c r="D53" s="2" t="s">
        <v>133</v>
      </c>
      <c r="E53" s="9">
        <v>773</v>
      </c>
      <c r="F53" s="11">
        <v>1140.2</v>
      </c>
      <c r="G53" s="13">
        <v>44713</v>
      </c>
      <c r="H53" s="15">
        <v>45443</v>
      </c>
    </row>
    <row r="54" spans="1:10" ht="15.5">
      <c r="A54" s="2" t="s">
        <v>95</v>
      </c>
      <c r="B54" s="2" t="s">
        <v>135</v>
      </c>
      <c r="C54" s="6" t="s">
        <v>22</v>
      </c>
      <c r="D54" s="2" t="s">
        <v>133</v>
      </c>
      <c r="E54" s="9">
        <v>969</v>
      </c>
      <c r="F54" s="11">
        <v>1518</v>
      </c>
      <c r="G54" s="13"/>
      <c r="H54" s="15"/>
    </row>
    <row r="55" spans="1:10" ht="15.5">
      <c r="A55" s="2" t="s">
        <v>96</v>
      </c>
      <c r="B55" s="4" t="s">
        <v>97</v>
      </c>
      <c r="C55" s="6" t="s">
        <v>27</v>
      </c>
      <c r="D55" s="2" t="s">
        <v>133</v>
      </c>
      <c r="E55" s="9">
        <v>1343</v>
      </c>
      <c r="F55" s="11">
        <v>1130.01</v>
      </c>
      <c r="G55" s="13">
        <v>44562</v>
      </c>
      <c r="H55" s="15">
        <v>45291</v>
      </c>
    </row>
    <row r="56" spans="1:10" ht="15.5">
      <c r="A56" s="2" t="s">
        <v>98</v>
      </c>
      <c r="B56" s="4" t="s">
        <v>99</v>
      </c>
      <c r="C56" s="6" t="s">
        <v>15</v>
      </c>
      <c r="D56" s="2" t="s">
        <v>133</v>
      </c>
      <c r="E56" s="9">
        <v>683</v>
      </c>
      <c r="F56" s="11">
        <v>875.12</v>
      </c>
      <c r="G56" s="13">
        <v>44562</v>
      </c>
      <c r="H56" s="15">
        <v>44926</v>
      </c>
    </row>
    <row r="57" spans="1:10" ht="15.5">
      <c r="A57" s="2" t="s">
        <v>100</v>
      </c>
      <c r="B57" s="4" t="s">
        <v>101</v>
      </c>
      <c r="C57" s="6" t="s">
        <v>15</v>
      </c>
      <c r="D57" s="2" t="s">
        <v>133</v>
      </c>
      <c r="E57" s="9">
        <v>691</v>
      </c>
      <c r="F57" s="11">
        <v>857.36</v>
      </c>
      <c r="G57" s="13">
        <v>44228</v>
      </c>
      <c r="H57" s="15">
        <v>44957</v>
      </c>
    </row>
    <row r="58" spans="1:10" ht="15.5">
      <c r="A58" s="2" t="s">
        <v>102</v>
      </c>
      <c r="B58" s="4" t="s">
        <v>103</v>
      </c>
      <c r="C58" s="6" t="s">
        <v>22</v>
      </c>
      <c r="D58" s="2" t="s">
        <v>133</v>
      </c>
      <c r="E58" s="9">
        <v>773</v>
      </c>
      <c r="F58" s="11">
        <v>1005.19</v>
      </c>
      <c r="G58" s="13">
        <v>44713</v>
      </c>
      <c r="H58" s="15">
        <v>45443</v>
      </c>
    </row>
    <row r="59" spans="1:10" ht="15.5">
      <c r="A59" s="2" t="s">
        <v>104</v>
      </c>
      <c r="B59" s="4" t="s">
        <v>105</v>
      </c>
      <c r="C59" s="6" t="s">
        <v>22</v>
      </c>
      <c r="D59" s="2" t="s">
        <v>133</v>
      </c>
      <c r="E59" s="9">
        <v>969</v>
      </c>
      <c r="F59" s="11">
        <v>980.67</v>
      </c>
      <c r="G59" s="13">
        <v>44228</v>
      </c>
      <c r="H59" s="15">
        <v>44957</v>
      </c>
    </row>
    <row r="60" spans="1:10" ht="15.5">
      <c r="A60" s="2" t="s">
        <v>106</v>
      </c>
      <c r="B60" s="4" t="s">
        <v>107</v>
      </c>
      <c r="C60" s="6" t="s">
        <v>27</v>
      </c>
      <c r="D60" s="2" t="s">
        <v>133</v>
      </c>
      <c r="E60" s="9">
        <v>1343</v>
      </c>
      <c r="F60" s="11">
        <v>1041.06</v>
      </c>
      <c r="G60" s="13">
        <v>44562</v>
      </c>
      <c r="H60" s="15">
        <v>44926</v>
      </c>
    </row>
    <row r="61" spans="1:10" ht="15.5">
      <c r="A61" s="2" t="s">
        <v>108</v>
      </c>
      <c r="B61" s="4" t="s">
        <v>109</v>
      </c>
      <c r="C61" s="6" t="s">
        <v>15</v>
      </c>
      <c r="D61" s="2" t="s">
        <v>133</v>
      </c>
      <c r="E61" s="9">
        <v>683</v>
      </c>
      <c r="F61" s="11">
        <v>988.64</v>
      </c>
      <c r="G61" s="13">
        <v>44136</v>
      </c>
      <c r="H61" s="15">
        <v>44865</v>
      </c>
    </row>
    <row r="62" spans="1:10" s="31" customFormat="1" ht="15.5">
      <c r="A62" s="27" t="s">
        <v>110</v>
      </c>
      <c r="B62" s="27" t="s">
        <v>137</v>
      </c>
      <c r="C62" s="27" t="s">
        <v>15</v>
      </c>
      <c r="D62" s="27" t="s">
        <v>133</v>
      </c>
      <c r="E62" s="28">
        <v>691</v>
      </c>
      <c r="F62" s="29">
        <v>913.59</v>
      </c>
      <c r="G62" s="30">
        <v>44855</v>
      </c>
      <c r="H62" s="30">
        <v>45596</v>
      </c>
      <c r="J62" s="31" t="s">
        <v>139</v>
      </c>
    </row>
    <row r="63" spans="1:10" ht="15.5">
      <c r="A63" s="2" t="s">
        <v>111</v>
      </c>
      <c r="B63" s="4" t="s">
        <v>112</v>
      </c>
      <c r="C63" s="6" t="s">
        <v>22</v>
      </c>
      <c r="D63" s="2" t="s">
        <v>133</v>
      </c>
      <c r="E63" s="9">
        <v>773</v>
      </c>
      <c r="F63" s="11">
        <v>1373.31</v>
      </c>
      <c r="G63" s="13">
        <v>43831</v>
      </c>
      <c r="H63" s="15">
        <v>44926</v>
      </c>
    </row>
    <row r="64" spans="1:10" ht="15.5">
      <c r="A64" s="2" t="s">
        <v>113</v>
      </c>
      <c r="B64" s="4" t="s">
        <v>114</v>
      </c>
      <c r="C64" s="6" t="s">
        <v>22</v>
      </c>
      <c r="D64" s="2" t="s">
        <v>133</v>
      </c>
      <c r="E64" s="9">
        <v>869</v>
      </c>
      <c r="F64" s="11">
        <v>1005.83</v>
      </c>
      <c r="G64" s="13">
        <v>44593</v>
      </c>
      <c r="H64" s="15">
        <v>45322</v>
      </c>
    </row>
    <row r="65" spans="1:8" ht="15.5">
      <c r="A65" s="2" t="s">
        <v>115</v>
      </c>
      <c r="B65" s="4" t="s">
        <v>116</v>
      </c>
      <c r="C65" s="6" t="s">
        <v>27</v>
      </c>
      <c r="D65" s="2" t="s">
        <v>133</v>
      </c>
      <c r="E65" s="9">
        <v>1328</v>
      </c>
      <c r="F65" s="11">
        <v>1105.27</v>
      </c>
      <c r="G65" s="13">
        <v>44531</v>
      </c>
      <c r="H65" s="15">
        <v>44895</v>
      </c>
    </row>
    <row r="66" spans="1:8" ht="15.5">
      <c r="A66" s="2" t="s">
        <v>117</v>
      </c>
      <c r="B66" s="4" t="s">
        <v>118</v>
      </c>
      <c r="C66" s="6" t="s">
        <v>15</v>
      </c>
      <c r="D66" s="2" t="s">
        <v>133</v>
      </c>
      <c r="E66" s="9">
        <v>683</v>
      </c>
      <c r="F66" s="11">
        <v>866.75</v>
      </c>
      <c r="G66" s="13">
        <v>44531</v>
      </c>
      <c r="H66" s="15">
        <v>44895</v>
      </c>
    </row>
    <row r="67" spans="1:8" ht="15.5">
      <c r="A67" s="2" t="s">
        <v>119</v>
      </c>
      <c r="B67" s="4" t="s">
        <v>120</v>
      </c>
      <c r="C67" s="6" t="s">
        <v>15</v>
      </c>
      <c r="D67" s="2" t="s">
        <v>133</v>
      </c>
      <c r="E67" s="9">
        <v>691</v>
      </c>
      <c r="F67" s="11">
        <v>1301.08</v>
      </c>
      <c r="G67" s="13">
        <v>44531</v>
      </c>
      <c r="H67" s="15">
        <v>45260</v>
      </c>
    </row>
    <row r="68" spans="1:8" ht="15.5">
      <c r="A68" s="2" t="s">
        <v>121</v>
      </c>
      <c r="B68" s="4" t="s">
        <v>122</v>
      </c>
      <c r="C68" s="6" t="s">
        <v>22</v>
      </c>
      <c r="D68" s="2" t="s">
        <v>133</v>
      </c>
      <c r="E68" s="9">
        <v>811</v>
      </c>
      <c r="F68" s="11">
        <v>1145.8800000000001</v>
      </c>
      <c r="G68" s="13">
        <v>44652</v>
      </c>
      <c r="H68" s="15">
        <v>45382</v>
      </c>
    </row>
    <row r="69" spans="1:8" ht="15.5">
      <c r="A69" s="2" t="s">
        <v>123</v>
      </c>
      <c r="B69" s="4" t="s">
        <v>124</v>
      </c>
      <c r="C69" s="6" t="s">
        <v>22</v>
      </c>
      <c r="D69" s="2" t="s">
        <v>133</v>
      </c>
      <c r="E69" s="9">
        <v>974</v>
      </c>
      <c r="F69" s="11">
        <v>989.19</v>
      </c>
      <c r="G69" s="13">
        <v>44562</v>
      </c>
      <c r="H69" s="15">
        <v>45291</v>
      </c>
    </row>
    <row r="70" spans="1:8" ht="15.5">
      <c r="A70" s="2" t="s">
        <v>125</v>
      </c>
      <c r="B70" s="4" t="s">
        <v>126</v>
      </c>
      <c r="C70" s="6" t="s">
        <v>27</v>
      </c>
      <c r="D70" s="2" t="s">
        <v>133</v>
      </c>
      <c r="E70" s="9">
        <v>1368</v>
      </c>
      <c r="F70" s="11">
        <v>1108.46</v>
      </c>
      <c r="G70" s="13">
        <v>44228</v>
      </c>
      <c r="H70" s="15">
        <v>44957</v>
      </c>
    </row>
    <row r="71" spans="1:8" ht="15.5">
      <c r="A71" s="2" t="s">
        <v>127</v>
      </c>
      <c r="B71" s="4" t="s">
        <v>128</v>
      </c>
      <c r="C71" s="6" t="s">
        <v>15</v>
      </c>
      <c r="D71" s="2" t="s">
        <v>133</v>
      </c>
      <c r="E71" s="9">
        <v>683</v>
      </c>
      <c r="F71" s="11">
        <v>1301.75</v>
      </c>
      <c r="G71" s="13">
        <v>44652</v>
      </c>
      <c r="H71" s="15">
        <v>45382</v>
      </c>
    </row>
    <row r="72" spans="1:8" ht="15.5">
      <c r="A72" s="2" t="s">
        <v>129</v>
      </c>
      <c r="B72" s="4" t="s">
        <v>130</v>
      </c>
      <c r="C72" s="6" t="s">
        <v>15</v>
      </c>
      <c r="D72" s="2" t="s">
        <v>133</v>
      </c>
      <c r="E72" s="9">
        <v>728</v>
      </c>
      <c r="F72" s="11">
        <v>1444.49</v>
      </c>
      <c r="G72" s="13">
        <v>44562</v>
      </c>
      <c r="H72" s="15">
        <v>45291</v>
      </c>
    </row>
    <row r="73" spans="1:8" ht="15.5">
      <c r="A73" s="3" t="s">
        <v>62</v>
      </c>
      <c r="B73" s="5"/>
      <c r="C73" s="7"/>
      <c r="D73" s="8"/>
      <c r="E73" s="10">
        <f>SUM(E50:E72)</f>
        <v>19743</v>
      </c>
      <c r="F73" s="12">
        <f>SUM(F50:F72)</f>
        <v>25260.350000000002</v>
      </c>
      <c r="G73" s="14"/>
      <c r="H73" s="16"/>
    </row>
    <row r="76" spans="1:8" ht="15.5">
      <c r="A76" s="3" t="s">
        <v>131</v>
      </c>
      <c r="B76" s="5"/>
      <c r="C76" s="7"/>
      <c r="D76" s="8"/>
      <c r="E76" s="10">
        <f>SUM(E73,E47,E34)</f>
        <v>48031</v>
      </c>
      <c r="F76" s="12">
        <f>SUM(F73,F47,F34)</f>
        <v>94698.12</v>
      </c>
      <c r="G76" s="14"/>
      <c r="H76" s="16"/>
    </row>
  </sheetData>
  <mergeCells count="11">
    <mergeCell ref="A49:H49"/>
    <mergeCell ref="A6:H6"/>
    <mergeCell ref="A7:H7"/>
    <mergeCell ref="A8:H8"/>
    <mergeCell ref="A10:H10"/>
    <mergeCell ref="A36:H36"/>
    <mergeCell ref="A1:H1"/>
    <mergeCell ref="A2:H2"/>
    <mergeCell ref="A3:H3"/>
    <mergeCell ref="A4:H4"/>
    <mergeCell ref="A5:H5"/>
  </mergeCells>
  <pageMargins left="0" right="0" top="0" bottom="0" header="0" footer="0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Avi Kozlowski</cp:lastModifiedBy>
  <cp:revision>0</cp:revision>
  <cp:lastPrinted>2022-10-06T19:08:45Z</cp:lastPrinted>
  <dcterms:created xsi:type="dcterms:W3CDTF">2022-08-31T18:36:12Z</dcterms:created>
  <dcterms:modified xsi:type="dcterms:W3CDTF">2022-10-06T20:23:25Z</dcterms:modified>
</cp:coreProperties>
</file>